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bin" ContentType="application/vnd.openxmlformats-officedocument.oleObject"/>
  <Default Extension="wmf" ContentType="image/x-wmf"/>
  <Default Extension="emf" ContentType="image/x-emf"/>
  <Override PartName="/xl/drawings/worksheetdrawing2.xml" ContentType="application/vnd.openxmlformats-officedocument.drawing+xml"/>
  <Override PartName="/xl/drawings/worksheetdrawing5.xml" ContentType="application/vnd.openxmlformats-officedocument.drawing+xml"/>
  <Override PartName="/xl/drawings/worksheetdrawing1.xml" ContentType="application/vnd.openxmlformats-officedocument.drawing+xml"/>
  <Override PartName="/xl/drawings/worksheetdrawing6.xml" ContentType="application/vnd.openxmlformats-officedocument.drawing+xml"/>
  <Override PartName="/xl/drawings/worksheetdrawing4.xml" ContentType="application/vnd.openxmlformats-officedocument.drawing+xml"/>
  <Override PartName="/xl/drawings/worksheetdrawing3.xml" ContentType="application/vnd.openxmlformats-officedocument.drawing+xml"/>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5.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6.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mc="http://schemas.openxmlformats.org/markup-compatibility/2006" xmlns:mv="urn:schemas-microsoft-com:mac:vml" xmlns:mx="http://schemas.microsoft.com/office/mac/excel/2008/main" xmlns:r="http://schemas.openxmlformats.org/officeDocument/2006/relationships" xmlns:x14="http://schemas.microsoft.com/office/spreadsheetml/2009/9/main" xmlns:x14ac="http://schemas.microsoft.com/office/spreadsheetml/2009/9/ac" xmlns:x15="http://schemas.microsoft.com/office/spreadsheetml/2010/11/main" xmlns:xm="http://schemas.microsoft.com/office/excel/2006/main">
  <workbookPr/>
  <bookViews>
    <workbookView activeTab="1"/>
  </bookViews>
  <sheets>
    <sheet state="visible" name="Document Information" sheetId="1" r:id="rId4"/>
    <sheet state="visible" name="Vision,Policy,Objectives" sheetId="2" r:id="rId5"/>
    <sheet state="visible" name="Vision to Policy relationship" sheetId="3" r:id="rId6"/>
    <sheet state="visible" name="Policy use tracker 2019" sheetId="4" r:id="rId7"/>
    <sheet state="visible" name="Policy use tracker 2020" sheetId="5" r:id="rId8"/>
    <sheet state="visible" name="Policy use tracker template" sheetId="6" r:id="rId9"/>
  </sheets>
  <definedNames>
    <definedName name="_xlnm._FilterDatabase" localSheetId="1" hidden="1">'Vision,Policy,Objectives'!$A$6:$L$25</definedName>
  </definedNames>
  <calcPr/>
</workbook>
</file>

<file path=xl/sharedStrings.xml><?xml version="1.0" encoding="utf-8"?>
<sst xmlns="http://schemas.openxmlformats.org/spreadsheetml/2006/main" count="548" uniqueCount="319">
  <si>
    <t>Document Title</t>
  </si>
  <si>
    <t>Potton Neighbourhood Plan - Vision, Policy and Objectives</t>
  </si>
  <si>
    <t>Author</t>
  </si>
  <si>
    <t>J Price Williams</t>
  </si>
  <si>
    <t>Owner</t>
  </si>
  <si>
    <t>Chair Potton NP Sub Committee</t>
  </si>
  <si>
    <t>Date</t>
  </si>
  <si>
    <t>Version</t>
  </si>
  <si>
    <t>Status</t>
  </si>
  <si>
    <t>Issued</t>
  </si>
  <si>
    <t>Change Log</t>
  </si>
  <si>
    <t>Change</t>
  </si>
  <si>
    <t>Comments applied from NP group members, changed to v0.4 and isssued to CBC for comment.</t>
  </si>
  <si>
    <t>A new housing policy added as required to support the character assessment study and design guide. Up versioned to 0.5</t>
  </si>
  <si>
    <t>Comments applied from NP group members, changed to v0.6 and isssued for upload to PNP website</t>
  </si>
  <si>
    <t>Updated to reflect the chabges made to the policies as a result of reg 15 and pln helth check</t>
  </si>
  <si>
    <t>Updated to refelct the changes made as a result ot the indepenedent examination. Versioned to 1.0</t>
  </si>
  <si>
    <r>
      <rPr>
        <rFont val="Calibri (Body)"/>
        <b/>
        <color rgb="FF000000"/>
        <sz val="10"/>
        <u val="single"/>
      </rPr>
      <t>Notes:</t>
    </r>
    <r>
      <rPr>
        <rFont val="Calibri"/>
        <color rgb="FF000000"/>
        <sz val="10"/>
      </rPr>
      <t xml:space="preserve">  "A policy is a deliberate system of principles to guide decisions and achieve rational outcomes. A policy is a statement of intent, and is implemented as a procedure or protocol. "  So we need to make sure all policies in the plan are our statemetn of intent/principles.  Any explanation or expansion should come in the objective related to the policy.  If we need to we can also then expand to include "implementation guidance on the policy".  eg HO-2 policy even build rate and objective will be to ensure dwellings and development is absorbed in to the community etc guidance would then give the rate of build expected....!</t>
    </r>
  </si>
  <si>
    <t>Potton Neighbourhood Plan Vision statement</t>
  </si>
  <si>
    <t>In consultation with the Community, the established vision for Potton is as follows:-
     a)  Potton will retain its character as a small Georgian Market Town with a vibrant market square that has a variety of shops and services to meet the needs of the Town’s residents.
     b)  There will be a controlled, proportionate and uniform growth over the period of the Plan with sustainable developments that meet the needs of the town and its residents.
     c)  Growth and development of small businesses in the Town to promote local employment is encouraged and supported.
     d)  The Town retains an infrastructure that meets current needs of its residents and has the capacity to support future growth.
     e)  Good leisure facilities to meet the needs of the whole Town are provided.
     f)  There are endorsed policies that have a positive effect on the environment and provide a high quality natural environment that protects wildlife.
     g) A network of footpaths and cycle-ways linking major areas of the Town is provided to encourage pedestrians and cyclists with associated environmental and parking benefits.
     h)  Parking congestion in the Market Square is eased and provision made for the use of alternative transportation methods.
The achievement of this Vision will ensure that Potton remains a thriving and prosperous community that delivers a high quality of life for all residents.</t>
  </si>
  <si>
    <t xml:space="preserve">Policy </t>
  </si>
  <si>
    <t>Objectives</t>
  </si>
  <si>
    <r>
      <rPr>
        <rFont val="Calibri"/>
        <color rgb="FF000000"/>
        <sz val="12"/>
      </rPr>
      <t xml:space="preserve">Comments/Notes on policies 
</t>
    </r>
    <r>
      <rPr>
        <rFont val="Calibri (Body)"/>
        <b/>
        <color rgb="FF000000"/>
        <sz val="10"/>
      </rPr>
      <t>(enter any changes etc to wording here with date and initials all other cells are locked to ensure all updates are not lost)</t>
    </r>
  </si>
  <si>
    <t>Area</t>
  </si>
  <si>
    <t>NP Ref</t>
  </si>
  <si>
    <t>Statement</t>
  </si>
  <si>
    <t>Vision Statement  Xref</t>
  </si>
  <si>
    <t>Community infrastructure</t>
  </si>
  <si>
    <t>CI-1</t>
  </si>
  <si>
    <t>Employment</t>
  </si>
  <si>
    <t>Proposals for commercial or mixed- use development will be particularly supported where they include facilities or premises for small, starter or local businesses</t>
  </si>
  <si>
    <t>c,d</t>
  </si>
  <si>
    <t>The objective of this policy is to ensure that where it is possible proposals related to changes to Potton will include provision for facilities or premises that enable businesses to be started and run within the Town. To
enable the Town to be a vibrant and successful community various types of and opportunities for employment are required. This will include the ability for people to work from home, run small home based businesses or use some form of common business facility or hub</t>
  </si>
  <si>
    <t>Developments changed to proposals
renumbewrew</t>
  </si>
  <si>
    <t>CI-2</t>
  </si>
  <si>
    <t>Town Centre Vitality</t>
  </si>
  <si>
    <t>As appropriate to their scale and location new residential
developments should incorporate measures for local residents to have easy and safe non-vehicular means of travel between the site and Potton Town Centre.</t>
  </si>
  <si>
    <t>a,c,d</t>
  </si>
  <si>
    <t>The objective of this policy is to ensure that any development of the Town Centre will support the existing businesses in the town rather than encouraging out-commuting to other local shopping centres in nearby towns. This objective will be supported by the travel policies and design that encourage easy and safe use of non- vehicular travel to the town centre.</t>
  </si>
  <si>
    <t>Developments changed to proposals</t>
  </si>
  <si>
    <t>CI-3</t>
  </si>
  <si>
    <t>Foot, Cycle and Bridle Paths</t>
  </si>
  <si>
    <t>As appropriate to their scale and location new residential
developments should incorporate measures for their connection to existing green infrastructure, public footpaths and bridleways.
Proposals which provide future connections to the proposed Potton Green Wheel will be particularly supported.</t>
  </si>
  <si>
    <t>f,g</t>
  </si>
  <si>
    <t>The objective of this policy is to ensure that in line with the community consultations there is an holistic view to the provision, use and linkage of all green spaces, foot and cycle paths as part of the overall creation of a Green Wheel. This should also promote use of non- vehicular movement in and around these spaces and to and from the existing and any future community facilities in line with overall sustainability aims</t>
  </si>
  <si>
    <t>Housing</t>
  </si>
  <si>
    <t>HO-1</t>
  </si>
  <si>
    <t>Design Guide Requirements</t>
  </si>
  <si>
    <t>As appropriate to their scale and location, any proposals for new residential developments should comply with the requirements contained in the Potton Neighbourhood Plan Design Guide. This guide gives guidance on design principles for new housing developments.
See Annex E – Design Guide</t>
  </si>
  <si>
    <t>a,b</t>
  </si>
  <si>
    <t>The objectives of this policy are:
•	To ensure that whilst the Neighbourhood Plan supports and accepts housing growth provided it is not excessive, the growth allows Potton to remain and retain its character of
a ‘Small Georgian Market Town’. This policy supports the Strategic Policies within the NPPF July 2018 Chapter 12.
•	To address the issue identified by the Neighbourhood Plan survey that 68% of working people in Potton out-commute by car. This results in a high proportion of
households owning multiple cars. A total of 87% of survey respondents support a policy for new houses to have at least 2 off-road parking spaces.
The complete Guide is contained in Annex E and is supported by the environmental proposals in Annex F, Green Infrastructure Design Guide which is the design code
for Green Infrastructure, Climate Change Adaptation and Sustainable Drainage.</t>
  </si>
  <si>
    <t>Developments changed to proposals added ref to map</t>
  </si>
  <si>
    <t>HO-2</t>
  </si>
  <si>
    <t>Meeting Housing Needs</t>
  </si>
  <si>
    <t>Proposals for new residential development which directly address the local housing requirements identified in the Potton Housing Needs Survey 2014 and in the Neighbourhood Plan survey 2017 will be supported.
Surveys are in Supporting Documents</t>
  </si>
  <si>
    <t>b</t>
  </si>
  <si>
    <t>The objective of this policy is to ensure that the new housing developments address the issues identified by the Housing Needs Survey which specifically include a shortage of smaller sized affordable houses for:-
•	First time buyers.
•	Young people in Potton living with their parents who want to move out.
•	Older people whose children have left home and who are looking to downsize.</t>
  </si>
  <si>
    <t>changed to proposals</t>
  </si>
  <si>
    <t>HO-3</t>
  </si>
  <si>
    <t>Housing for Retired People</t>
  </si>
  <si>
    <t>Applications on approved sites for bungalows and 1 &amp; 2 bedroom houses, flats or apartments to suit the needs of retired people will be supported.</t>
  </si>
  <si>
    <t>The objective of this policy is to address the identified shortage of properties suitable for retired/older people. A better supply
of smaller houses and bungalows, say 5% of every development, would facilitate
downsizing and thus free up larger family sized houses, reducing the need for new housing developments to offer these larger houses.
In the design of these properties it would be anticipated that necessary provision is made for potentially reduced mobility and access.
See Policy HO-4</t>
  </si>
  <si>
    <t>HO-4</t>
  </si>
  <si>
    <t>Lifetime Homes</t>
  </si>
  <si>
    <t>The development of dwellings and new specialist residential Care Home accommodation in appropriate locations for the elderly and people with special needs will be supported. Dwellings for these categories of elderly and those with disabilities should generally be either 1 or 2 bed properties. Care Homes and other specialist units shall also comply with the Potton Neighbourhood Plan Building Design Guide.
See Annex E – Design Guide</t>
  </si>
  <si>
    <t>The objective of this policy is to recognise that there has been a clear ageing on average of the Potton population over the past 10 years. Many elderly people living here at the moment are living in conventional accommodation which
is not specifically designed for their needs. Additionally, properties should be designed to Lifetime Homes standards making them particularly suitable for frailer elderly people and also wheelchair users..</t>
  </si>
  <si>
    <t>HO-5</t>
  </si>
  <si>
    <t>Design Features</t>
  </si>
  <si>
    <t>As appropriate to their scale and location, proposals for new residential of commercial developments should:
•	Be in keeping with existing nearby properties and maintain the essential character of the town in accordance with the Neighbourhood Plan Character Assessment study. These are summarised in section Vision
A of the plan and expanded in Potton NP – Annex D Character Assessment.
•	Apply the best practice design features in accordance with the Neighbourhood Plan Design Guide requirements. These are expanded in Potton NP – Annex E Design Guide and Annex F Green Infrastructure Design Guide
•	Take account of vernacular building materials in the immediate locality and incorporate such materials where practicable into the construction of new buildings and boundary treatments</t>
  </si>
  <si>
    <t>The objective of this policy is to ensure that the development of the town’s housing and other buildings does not appear to be random in nature and result in changing the appearance of the town away from its core characteristic
of a small Georgian Market Town.  To  this end, suitable controls over house appearance, size and quality will ensure that the existing character of the town is maintained and development does not result in an identical series of buildings that could be anywhere in any modern development.</t>
  </si>
  <si>
    <t>Need to ensure bungalows not turned in to houses etc….</t>
  </si>
  <si>
    <t>HO-6</t>
  </si>
  <si>
    <t>Potton’s Heritage</t>
  </si>
  <si>
    <t>As appropriate to their location, proposals for new housing development should take account of the town’s heritage. In particular the layout, design and massing of new residential development should take account of and respond to any designated and non-designated heritage assets in a way that is
appropriate to the significance of the assets affected.</t>
  </si>
  <si>
    <t>a</t>
  </si>
  <si>
    <t>The objective of this policy is to ensure that the valued heritage aspects of Potton are not affected by housing or commercial
developments which are unsympathetic to the heritage of the existing building environment. In particular they should avoid impact on non- designated Heritage Assets (i.e. Railway Shed, Old Railway Station etc.).</t>
  </si>
  <si>
    <t>Local employment and industries</t>
  </si>
  <si>
    <t>EI-1</t>
  </si>
  <si>
    <t>Communication Technologies</t>
  </si>
  <si>
    <t>The implementation of advances in broadband and other communication technologies to maintain and enhance the opportunity for effective business and home communications will be actively supported</t>
  </si>
  <si>
    <t>The objective of this policy is to support the Neighbourhood Plan survey findings that have identified a growth in working from home.
This, coupled with the vision to “encourage and support growth and development of small businesses in Potton to promote local
employment”, means that it is essential to keep up to date with communications technologies and encourage service providers to give a good service level throughout the town. For example by the inclusion of broadband connections
to all new residential and commercial developments.
Advanced, high quality and reliable communications infrastructure is essential for economic growth and social well-being.
Planning policies and decisions should support the expansion of electronic communications networks, including next generation mobile technology (such as 5G) and full fibre broadband connections. Policies should set out how high quality digital infrastructure, providing access to services from a range of providers, is expected to be delivered and upgraded over time; and should prioritise full fibre connections to existing and new developments (as these connections will, in almost all cases, provide the optimum solution). NPPF paragraph 112.</t>
  </si>
  <si>
    <t>Inserted design guide ref and plan xref</t>
  </si>
  <si>
    <t>Transport</t>
  </si>
  <si>
    <t>T-1</t>
  </si>
  <si>
    <t>New developments, where appropriate and practical, shall provide safe pedestrian and cycle access, to link up with existing footpaths and cycle ways, ensuring that residents can walk and cycle safely throughout the parish.</t>
  </si>
  <si>
    <t>d,g,h</t>
  </si>
  <si>
    <t>The objectives of this policy are to ensure that:
•	Proposals that maximise opportunities to walk and cycle within the town are viewed favourably and supported.
•	Developments will be supported where footpaths and cycle ways that are segregated from traffic are provided.
•	New developments shall provide a safe footpath layout within the scheme, good pedestrian links to the settlement and safe connections to the highway.
•	New developments, shall enable those particularly with special needs or more elderly members of the community easier access to the town centre facilities.</t>
  </si>
  <si>
    <t>Reworded</t>
  </si>
  <si>
    <t>T-2</t>
  </si>
  <si>
    <t>Transport Links</t>
  </si>
  <si>
    <t xml:space="preserve">Measures will be supported that promote the improvement of:
•	Transport links within the parish.
•	Access to the wider public transport network.
•	Alternative modes of transport.
 </t>
  </si>
  <si>
    <t>d</t>
  </si>
  <si>
    <t>The objectives of this policy are to:
•	Address the need identified by the Neighbourhood Plan survey to support
out-commuting by rail from Biggleswade and Sandy stations as restricted parking at these stations makes it highly desirable to develop alternative methods of travel, for example cycling.
•	Improve access to the wider public transport network for those in the parish.
•	Promote the development and use of alternative methods of travel other than private vehicles.</t>
  </si>
  <si>
    <t>T-3</t>
  </si>
  <si>
    <t>Transport Improvements</t>
  </si>
  <si>
    <t>Proposals that improve appropriate public car parking in the Town Centre will be supported.</t>
  </si>
  <si>
    <t>g,h</t>
  </si>
  <si>
    <t>The objectives of this policy are to ensure that any new developments shall provide for off- road parking sufficient to meet the needs of the development and specifically that:
•	New development which provides additional off-road car parking spaces to alleviate current parking congestion shall be supported.
•	Town centre car parks shall be reviewed to optimise signage, length of parking limits and capacity.</t>
  </si>
  <si>
    <t>look at it and see if  we can make it more  understandable…</t>
  </si>
  <si>
    <t>Environment</t>
  </si>
  <si>
    <t>EV-1</t>
  </si>
  <si>
    <t>Green Infrastructure</t>
  </si>
  <si>
    <t>As appropriate to their scale and location development proposals for new development will be supported where they take account of the Potton Green Infrastructure Plan. Development which would deliver a net-positive biodiversity gain or deliver elements
of the Green Infrastructure Action Plan will be particular supported. See Annex B – Green Infrastructure.</t>
  </si>
  <si>
    <t>a, b, e, f, g,</t>
  </si>
  <si>
    <t>The objective of this policy is to ensure that the Potton Green Infrastructure Plan that has
been produced and issued as part of the overall Neighbourhood Plan Is given due consideration when any development is undertaken.
Specifically it:
•	Provides a snapshot baseline document with an action plan that supports and underpins the Potton Neighbourhood Plan.
•	Identifies important existing natural, historic, cultural and landscape assets (including wildlife habitats), accessible green space and rights of way within the Parish of Potton.
•	Provides a robust approach to mapping and implementing the wishes of the community for a high-quality green infrastructure network.
•	Informs important decision-making that helps meet the aspirations of the community by identifying what is important to them and how they would like to see their local environment evolve for the benefit of present and future generations.</t>
  </si>
  <si>
    <t>EV-2</t>
  </si>
  <si>
    <t>Building for Sustainability</t>
  </si>
  <si>
    <t>As appropriate to their scale and location, proposals for new
developments should incorporate measures to provide mitigation, adaptation and resilience to the impacts of climate change by minimising the vulnerability of the development and its surroundings.
Developments which incorporate energy efficient solutions beyond building regulation standards will be particularly supported.
See Annex F – Green Infrastructure Design Guide.</t>
  </si>
  <si>
    <t>a, e, f, g, h</t>
  </si>
  <si>
    <t>The objectives of this policy are to ensure that any new developments address the issues of climate change and sustainability specifically through measures that:
•	Reduce carbon emissions through the use of renewable and low carbon energy sources such as solar and wind power and provide
a minimum contribution of 10% toward a developments energy demands.
•	Maximise energy efficiency and optimise the use of natural light through the layout and design of buildings and landscaping .
•	Minimise water usage and promote water efficiency such as grey water recycling and use of water butts on all dwellings.
•	Minimise the impacts of overheating through the use of green roofs, walls and other Sustainable Drainage (SuDS) source control features within hard and soft landscape and planting schemes that will provide shade  and help cool the atmosphere by  providing  a minimum of 25% tree, large shrub or green wall cover within the development.</t>
  </si>
  <si>
    <t>Changed to proposals added ref to guidance.</t>
  </si>
  <si>
    <t>EV-3</t>
  </si>
  <si>
    <t>Local Green Space</t>
  </si>
  <si>
    <t>The following parcels of land are designated as Local Green Space:
LGS-1 (Henry Smith Playing Fields); LGS-2 (Pegnut Wood); and
LGS-6 (land east of Henry Smith Playing Fields).
Development will not be supported within local green spaces except in very special circumstances. See Annex B – Green Infrastructure.</t>
  </si>
  <si>
    <t>e, f, g, h,</t>
  </si>
  <si>
    <t>The objective of this policy is to protect those areas identified by the Green Infrastructure and Neighbourhood Plans as being important for wildlife and to the community for its amenity, health and social well-being benefit.</t>
  </si>
  <si>
    <t>need to ensure we specify on a plan where the local green space is and number the particular areas….</t>
  </si>
  <si>
    <t>EV-4</t>
  </si>
  <si>
    <t>Green Wheel</t>
  </si>
  <si>
    <t>Development proposals which would assist in the development of a Potton Green Wheel will be supported. See supporting documents.</t>
  </si>
  <si>
    <t>b,f</t>
  </si>
  <si>
    <t>The objectives of this policy are to ensure that any new developments will actively:
•	Assist in the connecting of footpaths and bridleways through and around the parish and facilitate the creation of cycle ways linking Potton to neighbouring villages and towns.
•	Contribute to the social wellbeing and health of the community by providing access to green space and nature.
•	Facilitate the protection and provision of landscape and habitat enhancement or the creation of new habitat opportunities for wildlife and public amenity.</t>
  </si>
  <si>
    <t>change devlopments to proposals…</t>
  </si>
  <si>
    <t>EV-5</t>
  </si>
  <si>
    <t>Landscape and Habitat</t>
  </si>
  <si>
    <t>As appropriate to their scale and location development  proposals for new residential and commercial
development should protect and where practicable enhance existing landscape, habitat features and wildlife species
as appropriate to their significance. Development which would  deliver a net-positive biodiversity gain will be particular supported. See Potton
Ecological Potential Report and Potton NP-Annex-F Green Infrastructure Design Guide.</t>
  </si>
  <si>
    <t>b, f</t>
  </si>
  <si>
    <t>The objectives of this policy are to make sure that any new developments will ensure:
•	All existing habitats and species, particularly those of priority importance to Potton, are protected and retained and their populations enhanced by appropriate mitigation on and off site.
•	Appropriate choices of native plant mixes are made with due regard to the characteristics  of local habitats and distinctive species assemblages of flora and fauna.
•	All formal, non-native planting schedules benefits pollinators and includes where appropriate local heritage fruit varieties avoiding use of invasive non-native species.</t>
  </si>
  <si>
    <t>as above</t>
  </si>
  <si>
    <t>EV-6</t>
  </si>
  <si>
    <t>Wildlife Management</t>
  </si>
  <si>
    <t>As appropriate to their scale and location development proposals for new residential and commercial development should incorporate a long-term green space wildlife management plan for existing landscape, habitat features
and wildlife species as appropriate to their significance. See Potton Ecological Potential Report and Potton NP-Annex-F Green Infrastructure Design Guide.</t>
  </si>
  <si>
    <t>The objectives of this policy are to make sure that any new developments will:
•	Contribute to the on-going management of existing and new features.
•	Provide a specified schedule of sustainable management that benefits people and wildlife.
•	Ensure the site is monitored for any positive or negative effects to inform the ongoing management of any necessary changes that might be required in the specification.</t>
  </si>
  <si>
    <t>Vision to policy relationship</t>
  </si>
  <si>
    <t>c</t>
  </si>
  <si>
    <t>e</t>
  </si>
  <si>
    <t>f</t>
  </si>
  <si>
    <t>g</t>
  </si>
  <si>
    <t>h</t>
  </si>
  <si>
    <t>There will be a controlled, proportionate and uniform growth over the period of the Plan with sustainable developments that meet the needs of the town and its residents.</t>
  </si>
  <si>
    <t xml:space="preserve">Growth and development of small businesses in the Town to promote local employment is encouraged and supported.
</t>
  </si>
  <si>
    <t xml:space="preserve">The Town retains an infrastructure that meets current needs of its residents and has the capacity to support future growth.
</t>
  </si>
  <si>
    <t>Good leisure facilities to meet the needs of the whole Town are provided.</t>
  </si>
  <si>
    <t>There are endorsed policies that have a positive effect on the environment and provide a high quality natural environment that protects wildlife.</t>
  </si>
  <si>
    <t>A network of footpaths and cycle-ways linking major areas of the Town is provided to encourage pedestrians and cyclists with associated environmental and parking benefits.</t>
  </si>
  <si>
    <t>Parking congestion in the Market Square is eased and provision made for the use of alternative transportation methods.</t>
  </si>
  <si>
    <t>Policy ref</t>
  </si>
  <si>
    <t>Policy</t>
  </si>
  <si>
    <t>Ci-1</t>
  </si>
  <si>
    <t xml:space="preserve"> CBC Planning Reference</t>
  </si>
  <si>
    <t>PTC Planning sub-committee assesd on</t>
  </si>
  <si>
    <t xml:space="preserve">Assessor </t>
  </si>
  <si>
    <r>
      <t xml:space="preserve">Reccomendations for PTC /CBC response 
ie. the draft text for use in PTC formal response to CBC.  
</t>
    </r>
    <r>
      <rPr>
        <rFont val="Calibri"/>
        <color rgb="FF000000"/>
        <sz val="12"/>
      </rPr>
      <t xml:space="preserve">                     Note the box  only shows  the first  25/6  lines  of about 30  words go to  the bottom of the column to see more text.
      To  enter a new line use: shift+return or shift+alt+retun on windows or shift+cmd+return on  Mac </t>
    </r>
  </si>
  <si>
    <t>Number of policies eferred to in application:      directly</t>
  </si>
  <si>
    <t>indirectly</t>
  </si>
  <si>
    <t>not-used</t>
  </si>
  <si>
    <t>Policy use Assessments</t>
  </si>
  <si>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</si>
  <si>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</si>
  <si>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</si>
  <si>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</si>
  <si>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</si>
  <si>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</si>
  <si>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</si>
  <si>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</si>
  <si>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</si>
  <si>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</si>
  <si>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</si>
  <si>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</si>
  <si>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</si>
  <si>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</si>
  <si>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</si>
  <si>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</si>
  <si>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</si>
  <si>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</si>
  <si>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</si>
  <si>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</si>
  <si>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</si>
  <si>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</si>
  <si>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</si>
  <si>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</si>
  <si>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</si>
  <si>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</si>
  <si>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</si>
  <si>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</si>
  <si>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</si>
  <si>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</si>
  <si>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</si>
  <si>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</si>
  <si>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</si>
  <si>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</si>
  <si>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</si>
  <si>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</si>
  <si>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</si>
  <si>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</si>
  <si>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</si>
  <si>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</si>
  <si>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</si>
  <si>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</si>
  <si>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</si>
  <si>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</si>
  <si>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</si>
  <si>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</si>
  <si>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</si>
  <si>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</si>
  <si>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</si>
  <si>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</si>
  <si>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</si>
  <si>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</si>
  <si>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t>Community Unfrastructure</t>
  </si>
  <si>
    <t>The implementation of advances in broadband and other communication technologies to maintain and enhance the opportunity for effective business and home communications will be actively supported.</t>
  </si>
  <si>
    <t>Envirionmental</t>
  </si>
  <si>
    <t>Full response text (view only)</t>
  </si>
  <si>
    <r>
      <t xml:space="preserve">Reccomendations for PTC /CBC response 
ie. the draft text for use in PTC formal response to CBC.  
</t>
    </r>
    <r>
      <rPr>
        <rFont val="Calibri"/>
        <color rgb="FF000000"/>
        <sz val="12"/>
      </rPr>
      <t xml:space="preserve">                     Note the box  only shows  the first  25/6  lines  of about 30  words go to  the bottom of the column to see more text.
      To  enter a new line use: shift+return or shift+alt+retun on windows or shift+cmd+return on  Mac </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</si>
  <si>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</si>
  <si>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</si>
  <si>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</si>
  <si>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</si>
  <si>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</si>
  <si>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</si>
  <si>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</si>
  <si>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</si>
  <si>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</si>
  <si>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</si>
  <si>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</si>
  <si>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</si>
  <si>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</si>
  <si>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</si>
  <si>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</si>
  <si>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</si>
  <si>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</si>
  <si>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</si>
  <si>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</si>
  <si>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</si>
  <si>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</si>
  <si>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</si>
  <si>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</si>
  <si>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</si>
  <si>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</si>
  <si>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</si>
  <si>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</si>
  <si>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</si>
  <si>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</si>
  <si>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</si>
  <si>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</si>
  <si>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</si>
  <si>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</si>
  <si>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</si>
  <si>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</si>
  <si>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</si>
  <si>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</si>
  <si>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</si>
  <si>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</si>
  <si>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</si>
  <si>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</si>
  <si>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</si>
  <si>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</si>
  <si>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</si>
  <si>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</si>
  <si>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</si>
  <si>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</si>
  <si>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</si>
  <si>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</si>
  <si>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</si>
  <si>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</si>
  <si>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</si>
  <si>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Reccomendations for PTC /CBC response 
ie. the draft text for use in PTC formal response to CBC.  
</t>
    </r>
    <r>
      <rPr>
        <rFont val="Calibri"/>
        <color rgb="FF000000"/>
        <sz val="12"/>
      </rPr>
      <t xml:space="preserve">                     Note the box  only shows  the first  25/6  lines  of about 30  words go to  the bottom of the column to see more text.
      To  enter a new line use: shift+return or shift+alt+retun on windows or shift+cmd+return on  Mac </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</si>
  <si>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</si>
  <si>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</si>
  <si>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</si>
  <si>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</si>
  <si>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</si>
  <si>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</si>
  <si>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</si>
  <si>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</si>
  <si>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</si>
  <si>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</si>
  <si>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</si>
  <si>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</si>
  <si>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</si>
  <si>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</si>
  <si>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</si>
  <si>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</si>
  <si>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</si>
  <si>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</si>
  <si>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</si>
  <si>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</si>
  <si>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</si>
  <si>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</si>
  <si>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</si>
  <si>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</si>
  <si>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</si>
  <si>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</si>
  <si>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</si>
  <si>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</si>
  <si>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</si>
  <si>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</si>
  <si>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</si>
  <si>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</si>
  <si>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</si>
  <si>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</si>
  <si>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</si>
  <si>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</si>
  <si>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</si>
  <si>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</si>
  <si>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</si>
  <si>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</si>
  <si>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</si>
  <si>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</si>
  <si>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</si>
  <si>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</si>
  <si>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</si>
  <si>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</si>
  <si>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</si>
  <si>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</si>
  <si>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</si>
  <si>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</si>
  <si>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r>
      <t xml:space="preserve">Policy referred  </t>
    </r>
    <r>
      <rPr>
        <rFont val="Calibri"/>
        <b/>
        <color rgb="FF000000"/>
        <sz val="10"/>
      </rPr>
      <t>directly / indirectly / Not-Used</t>
    </r>
  </si>
  <si>
    <r>
      <t xml:space="preserve">Comments 
</t>
    </r>
    <r>
      <rPr>
        <rFont val="Calibri"/>
        <color rgb="FF000000"/>
        <sz val="12"/>
      </rPr>
      <t>where was the policy referrd to in the application or if not a direct reference does the application address the policy requirements in some other way if so where.</t>
    </r>
  </si>
  <si>
    <t>Potton will retain its character as a small Georgian Market Town with a vibrant market square that has a variety of shops and services to meet the needs of the Town’s residents.</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</si>
  <si>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</si>
  <si>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</si>
  <si>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</si>
  <si>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</si>
  <si>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</si>
  <si>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</si>
  <si>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</si>
  <si>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</si>
  <si>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</si>
  <si>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</si>
  <si>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</si>
  <si>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</si>
  <si>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</si>
  <si>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</si>
  <si>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</si>
  <si>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</si>
  <si>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</si>
  <si>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</si>
  <si>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</si>
  <si>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</si>
  <si>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</si>
  <si>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</si>
  <si>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</si>
  <si>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</si>
  <si>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</si>
  <si>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</si>
  <si>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</si>
  <si>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</si>
  <si>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</si>
  <si>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</si>
  <si>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</si>
  <si>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</si>
  <si>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</si>
  <si>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</si>
  <si>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</si>
  <si>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</si>
  <si>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</si>
  <si>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</si>
  <si>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</si>
  <si>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</si>
  <si>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</si>
  <si>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</si>
  <si>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</si>
  <si>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</si>
  <si>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</si>
  <si>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</si>
  <si>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</si>
  <si>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</si>
  <si>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</si>
  <si>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</si>
  <si>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</si>
  <si>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</si>
  <si>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</si>
  <si>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</si>
  <si>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</si>
  <si>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</si>
  <si>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</si>
  <si>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</si>
  <si>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</si>
  <si>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</si>
  <si>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</si>
  <si>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</si>
  <si>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</si>
  <si>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</si>
  <si>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</si>
  <si>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</si>
  <si>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</si>
  <si>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</si>
  <si>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</si>
  <si>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</si>
  <si>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</si>
  <si>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</si>
  <si>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</si>
  <si>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</si>
  <si>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</si>
  <si>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</si>
  <si>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</si>
  <si>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</si>
  <si>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</si>
  <si>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</si>
  <si>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</si>
  <si>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</si>
  <si>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</si>
  <si>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</si>
  <si>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</si>
  <si>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</si>
  <si>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</si>
  <si>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</si>
  <si>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</si>
  <si>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</si>
  <si>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</si>
  <si>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</si>
  <si>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</si>
  <si>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</si>
  <si>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</si>
  <si>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</si>
  <si>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</si>
  <si>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</si>
  <si>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</si>
  <si>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</si>
  <si>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</si>
  <si>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</si>
  <si>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</si>
  <si>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</si>
  <si>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</si>
  <si>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</si>
  <si>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</si>
  <si>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</si>
  <si>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</si>
  <si>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</si>
  <si>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</si>
  <si>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</si>
  <si>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</si>
  <si>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</si>
  <si>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</si>
  <si>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</si>
  <si>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</si>
  <si>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</si>
  <si>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</si>
  <si>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</si>
  <si>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</si>
  <si>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</si>
  <si>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</si>
  <si>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</si>
  <si>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</si>
  <si>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</si>
  <si>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</si>
  <si>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</si>
  <si>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</si>
  <si>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</si>
  <si>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</si>
  <si>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</si>
  <si>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</si>
  <si>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</si>
  <si>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</si>
  <si>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</si>
  <si>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</si>
  <si>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</si>
  <si>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</si>
  <si>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</si>
  <si>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</si>
  <si>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</si>
  <si>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</si>
  <si>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</si>
  <si>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</si>
  <si>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</si>
  <si>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</si>
  <si>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</si>
  <si>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</si>
  <si>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</si>
  <si>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</si>
  <si>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</si>
  <si>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</si>
  <si>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</si>
  <si>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</si>
  <si>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</si>
  <si>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</si>
  <si>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</si>
  <si>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</si>
  <si>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</si>
  <si>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</si>
  <si>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</si>
  <si>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</si>
  <si>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</si>
  <si>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</si>
  <si>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</si>
  <si>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</si>
  <si>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</si>
  <si>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</si>
  <si>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</si>
  <si>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</si>
  <si>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</si>
  <si>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</si>
  <si>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</si>
  <si>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</si>
  <si>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</si>
  <si>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</si>
  <si>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</si>
  <si>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</si>
  <si>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</si>
  <si>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</si>
  <si>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</si>
  <si>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</si>
  <si>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</si>
  <si>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</si>
  <si>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</si>
  <si>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</si>
  <si>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</si>
  <si>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</si>
  <si>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</si>
  <si>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</si>
  <si>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</si>
  <si>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</si>
  <si>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</si>
  <si>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</si>
  <si>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</si>
  <si>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</si>
  <si>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</si>
  <si>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</si>
  <si>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</si>
  <si>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</si>
  <si>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</si>
  <si>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</si>
  <si>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</si>
  <si>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</si>
  <si>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</si>
  <si>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</si>
  <si>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</si>
  <si>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</si>
  <si>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</si>
  <si>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</si>
  <si>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</si>
  <si>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</si>
  <si>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</si>
  <si>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</si>
  <si>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</si>
  <si>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</si>
  <si>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</si>
  <si>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</si>
  <si>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</si>
  <si>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</si>
  <si>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</si>
  <si>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</si>
  <si>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</si>
  <si>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</si>
  <si>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</si>
  <si>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</si>
  <si>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</si>
  <si>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</si>
  <si>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</si>
  <si>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</si>
  <si>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</si>
  <si>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</si>
  <si>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</si>
  <si>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</si>
  <si>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</si>
  <si>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</si>
  <si>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</si>
  <si>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</si>
  <si>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</si>
  <si>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</si>
  <si>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</si>
  <si>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</si>
  <si>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</si>
  <si>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</si>
  <si>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</si>
  <si>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</si>
  <si>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</si>
  <si>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</si>
  <si>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</si>
  <si>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</si>
  <si>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</si>
  <si>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</si>
  <si>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</si>
  <si>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</si>
  <si>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</si>
  <si>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</si>
  <si>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</si>
  <si>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</si>
  <si>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</si>
  <si>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</si>
  <si>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</si>
  <si>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</si>
  <si>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</si>
  <si>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</si>
  <si>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</si>
  <si>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</si>
  <si>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</si>
  <si>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</si>
  <si>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</si>
  <si>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</si>
  <si>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</si>
  <si>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</si>
  <si>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</si>
  <si>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</si>
  <si>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</si>
  <si>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</si>
  <si>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</si>
  <si>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</si>
  <si>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</si>
  <si>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</si>
  <si>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</si>
  <si>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</si>
  <si>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</si>
  <si>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</si>
  <si>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</si>
  <si>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</si>
  <si>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</si>
  <si>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</si>
  <si>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</si>
  <si>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</si>
  <si>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</si>
  <si>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</si>
  <si>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</si>
  <si>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</si>
  <si>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</si>
  <si>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</si>
  <si>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</si>
  <si>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</si>
  <si>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</si>
  <si>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</si>
  <si>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</si>
  <si>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</si>
  <si>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</si>
  <si>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</si>
  <si>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</si>
  <si>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</si>
  <si>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</si>
  <si>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</si>
  <si>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</si>
  <si>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</si>
  <si>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</si>
  <si>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</si>
  <si>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</si>
  <si>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</si>
  <si>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</si>
  <si>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</si>
  <si>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</si>
  <si>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</si>
  <si>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</si>
  <si>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</si>
  <si>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</si>
  <si>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</si>
  <si>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</si>
  <si>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</si>
  <si>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</si>
  <si>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</si>
  <si>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</si>
  <si>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</si>
  <si>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</si>
  <si>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</si>
  <si>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</si>
  <si>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</si>
  <si>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</si>
  <si>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</si>
  <si>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</si>
  <si>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</si>
  <si>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</si>
  <si>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</si>
  <si>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</si>
  <si>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</si>
  <si>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</si>
  <si>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</si>
  <si>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</si>
  <si>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</si>
  <si>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</si>
  <si>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</si>
  <si>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</si>
  <si>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</si>
  <si>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</si>
  <si>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</si>
  <si>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</si>
  <si>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</si>
  <si>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</si>
  <si>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</si>
  <si>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</si>
  <si>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</si>
  <si>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</si>
  <si>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</si>
  <si>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</si>
  <si>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</si>
  <si>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</si>
  <si>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</si>
  <si>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</si>
  <si>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</si>
  <si>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</si>
  <si>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</si>
  <si>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</si>
  <si>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</si>
  <si>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</si>
  <si>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</si>
  <si>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</si>
  <si>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</si>
  <si>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</si>
  <si>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</si>
  <si>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</si>
  <si>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</si>
  <si>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</si>
  <si>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</si>
  <si>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</si>
  <si>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</si>
  <si>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</si>
  <si>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 -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</si>
  <si>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</si>
  <si>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</si>
  <si>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</si>
  <si>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</si>
  <si>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</si>
  <si>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</si>
  <si>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</si>
  <si>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</si>
  <si>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</si>
  <si>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</si>
  <si>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</si>
  <si>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</si>
  <si>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</si>
  <si>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</si>
  <si>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</si>
  <si>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</si>
  <si>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</si>
  <si>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</si>
  <si>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</si>
  <si>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</si>
  <si>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</si>
  <si>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</si>
  <si>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</si>
  <si>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</si>
  <si>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</si>
  <si>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</si>
  <si>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</si>
  <si>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</si>
  <si>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</si>
  <si>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</si>
  <si>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</si>
  <si>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</si>
  <si>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</si>
  <si>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</si>
  <si>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</si>
  <si>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</si>
  <si>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</si>
  <si>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</si>
  <si>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</si>
  <si>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</si>
  <si>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</si>
  <si>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</si>
  <si>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</si>
  <si>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</si>
  <si>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</si>
  <si>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</si>
  <si>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</si>
  <si>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</si>
  <si>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</si>
  <si>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</si>
  <si>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</si>
  <si>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</si>
  <si>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</si>
  <si>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</si>
  <si>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</si>
  <si>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</si>
  <si>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</si>
  <si>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</si>
  <si>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</si>
  <si>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</si>
  <si>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</si>
  <si>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</si>
  <si>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</si>
  <si>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</si>
  <si>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</si>
  <si>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</si>
  <si>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</si>
  <si>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</si>
  <si>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</si>
  <si>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</si>
  <si>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</si>
  <si>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</si>
  <si>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</si>
  <si>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</si>
  <si>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</si>
  <si>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</si>
  <si>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</si>
  <si>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</si>
  <si>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</si>
  <si>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</si>
  <si>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</si>
  <si>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</si>
  <si>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</si>
  <si>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</si>
  <si>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</si>
  <si>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</si>
  <si>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</si>
  <si>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</si>
  <si>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</si>
  <si>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</si>
  <si>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</si>
  <si>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</si>
  <si>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</si>
  <si>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</si>
  <si>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</si>
  <si>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</si>
  <si>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</si>
  <si>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</si>
  <si>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</si>
  <si>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</si>
  <si>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</si>
  <si>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</si>
  <si>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</si>
  <si>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</si>
  <si>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</si>
  <si>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</si>
  <si>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</si>
  <si>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</si>
  <si>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</si>
  <si>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</si>
  <si>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</si>
  <si>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</si>
  <si>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</si>
  <si>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Supporting policies :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</si>
  <si>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</si>
  <si>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</si>
  <si>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</si>
  <si>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</si>
  <si>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</si>
  <si>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</si>
  <si>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</si>
  <si>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</si>
  <si>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</si>
  <si>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</si>
  <si>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</si>
  <si>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</si>
  <si>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</si>
  <si>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</si>
  <si>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</si>
  <si>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</si>
  <si>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</si>
  <si>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</si>
  <si>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</si>
  <si>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</si>
  <si>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</si>
  <si>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</si>
  <si>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</si>
  <si>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</si>
  <si>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</si>
  <si>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</si>
  <si>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</si>
  <si>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</si>
  <si>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</si>
  <si>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</si>
  <si>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</si>
  <si>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</si>
  <si>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</si>
  <si>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</si>
  <si>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</si>
  <si>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</si>
  <si>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</si>
  <si>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</si>
  <si>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</si>
  <si>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</si>
  <si>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</si>
  <si>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</si>
  <si>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</si>
  <si>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</si>
  <si>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</si>
  <si>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</si>
  <si>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</si>
  <si>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</si>
  <si>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</si>
  <si>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</si>
  <si>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</si>
  <si>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</si>
  <si>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</si>
  <si>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</si>
  <si>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</si>
  <si>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</si>
  <si>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</si>
  <si>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</si>
  <si>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</si>
  <si>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</si>
  <si>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</si>
  <si>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</si>
  <si>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</si>
  <si>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</si>
  <si>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</si>
  <si>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</si>
  <si>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</si>
  <si>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</si>
  <si>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</si>
  <si>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</si>
  <si>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</si>
  <si>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</si>
  <si>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</si>
  <si>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</si>
  <si>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</si>
  <si>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</si>
  <si>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</si>
  <si>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</si>
  <si>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</si>
  <si>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</si>
  <si>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</si>
  <si>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</si>
  <si>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</si>
  <si>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</si>
  <si>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</si>
  <si>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</si>
  <si>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</si>
  <si>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</si>
  <si>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</si>
  <si>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</si>
  <si>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</si>
  <si>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</si>
  <si>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</si>
  <si>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Direct,Indirect,Not-used</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</si>
  <si>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</si>
  <si>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</si>
  <si>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</si>
  <si>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</si>
  <si>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</si>
  <si>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</si>
  <si>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</si>
  <si>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</si>
  <si>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</si>
  <si>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</si>
  <si>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</si>
  <si>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</si>
  <si>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</si>
  <si>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</si>
  <si>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</si>
  <si>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</si>
  <si>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</si>
  <si>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</si>
  <si>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</si>
  <si>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</si>
  <si>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</si>
  <si>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</si>
  <si>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</si>
  <si>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</si>
  <si>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</si>
  <si>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</si>
  <si>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</si>
  <si>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</si>
  <si>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</si>
  <si>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</si>
  <si>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</si>
  <si>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</si>
  <si>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</si>
  <si>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</si>
  <si>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</si>
  <si>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</si>
  <si>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</si>
  <si>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</si>
  <si>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</si>
  <si>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</si>
  <si>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</si>
  <si>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</si>
  <si>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</si>
  <si>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</si>
  <si>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</si>
  <si>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</si>
  <si>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</si>
  <si>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</si>
  <si>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</si>
  <si>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</si>
  <si>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</si>
  <si>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</si>
  <si>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</si>
  <si>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</si>
  <si>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</si>
  <si>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</si>
  <si>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</si>
  <si>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</si>
  <si>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</si>
  <si>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</si>
  <si>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</si>
  <si>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</si>
  <si>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</si>
  <si>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</si>
  <si>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</si>
  <si>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</si>
  <si>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</si>
  <si>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</si>
  <si>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</si>
  <si>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</si>
  <si>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</si>
  <si>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</si>
  <si>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</si>
  <si>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</si>
  <si>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</si>
  <si>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</si>
  <si>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</si>
  <si>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</si>
  <si>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Direct,Indirect,Not-used</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</si>
  <si>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</si>
  <si>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</si>
  <si>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</si>
  <si>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</si>
  <si>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</si>
  <si>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</si>
  <si>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</si>
  <si>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</si>
  <si>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</si>
  <si>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</si>
  <si>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</si>
  <si>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</si>
  <si>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</si>
  <si>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</si>
  <si>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</si>
  <si>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</si>
  <si>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</si>
  <si>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</si>
  <si>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</si>
  <si>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</si>
  <si>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</si>
  <si>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</si>
  <si>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</si>
  <si>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</si>
  <si>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</si>
  <si>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</si>
  <si>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</si>
  <si>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</si>
  <si>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</si>
  <si>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</si>
  <si>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</si>
  <si>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</si>
  <si>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</si>
  <si>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</si>
  <si>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</si>
  <si>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</si>
  <si>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</si>
  <si>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</si>
  <si>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</si>
  <si>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</si>
  <si>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</si>
  <si>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</si>
  <si>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</si>
  <si>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</si>
  <si>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</si>
  <si>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</si>
  <si>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</si>
  <si>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</si>
  <si>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</si>
  <si>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</si>
  <si>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</si>
  <si>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Indirect</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</si>
  <si>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</si>
  <si>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</si>
  <si>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</si>
  <si>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</si>
  <si>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</si>
  <si>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</si>
  <si>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</si>
  <si>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</si>
  <si>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</si>
  <si>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</si>
  <si>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</si>
  <si>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</si>
  <si>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</si>
  <si>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</si>
  <si>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</si>
  <si>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</si>
  <si>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</si>
  <si>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</si>
  <si>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</si>
  <si>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</si>
  <si>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</si>
  <si>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</si>
  <si>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</si>
  <si>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</si>
  <si>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</si>
  <si>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Not-used</t>
  </si>
  <si>
    <t>Direct,Indirect,Not-used</t>
  </si>
  <si>
    <t>Meeting Housing Needs</t>
  </si>
  <si>
    <t>Design Guide Requirements</t>
  </si>
  <si>
    <t>The development of dwellings and new specialist residential Care Home accommodation in appropriate locations for the elderly and people with special needs will be supported. Dwellings for these categories of elderly and those with disabilities should generally be either 1 or 2 bed properties. Care Homes and other specialist units shall also comply with the Potton Neighbourhood Plan Building Design Guide.
See Annex E – Design Guide</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</si>
</sst>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dr="http://schemas.openxmlformats.org/drawingml/2006/spreadsheetDrawing" count="2" mc:Ignorable="x14ac">
  <numFmts count="10">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 numFmtId="164" formatCode="[$-809]dd\ mmmm\ yyyy"/>
    <numFmt numFmtId="165" formatCode="d/m/yyyy"/>
  </numFmts>
  <fonts count="15">
    <font>
      <name val="Calibri"/>
      <color rgb="FF000000"/>
      <sz val="12"/>
    </font>
    <font>
      <name val="Calibri"/>
      <color rgb="FF000000"/>
      <sz val="12"/>
    </font>
    <font>
      <name val="Calibri"/>
      <b/>
      <color rgb="FF000000"/>
      <sz val="16"/>
    </font>
    <font>
      <name val="Calibri"/>
      <color rgb="FF000000"/>
      <sz val="14"/>
    </font>
    <font>
      <name val="Calibri"/>
      <b/>
      <color rgb="FF000000"/>
      <sz val="14"/>
    </font>
    <font>
      <name val="Calibri"/>
      <color rgb="FF000000"/>
      <sz val="10"/>
    </font>
    <font>
      <name val="Calibri"/>
      <color rgb="FFBFBFBF"/>
      <sz val="14"/>
    </font>
    <font>
      <name val="Calibri"/>
      <b/>
      <color rgb="FF000000"/>
      <sz val="20"/>
    </font>
    <font>
      <name val="Calibri"/>
      <b/>
      <color rgb="FFBFBFBF"/>
      <sz val="20"/>
    </font>
    <font>
      <name val="Calibri"/>
      <color rgb="FFBFBFBF"/>
      <sz val="12"/>
    </font>
    <font>
      <name val="Calibri"/>
      <b/>
      <color rgb="FF000000"/>
      <sz val="12"/>
    </font>
    <font>
      <name val="Calibri"/>
      <color rgb="FF000000"/>
      <sz val="11"/>
    </font>
    <font>
      <name val="Calibri"/>
      <b/>
      <color rgb="FF000000"/>
      <sz val="24"/>
    </font>
    <font>
      <name val="Calibri"/>
      <b/>
      <i/>
      <color rgb="FF000000"/>
      <sz val="14"/>
    </font>
    <font>
      <name val="Calibri"/>
      <b/>
      <i/>
      <color rgb="FF000000"/>
      <sz val="12"/>
    </font>
  </fonts>
  <fills count="12">
    <fill>
      <patternFill patternType="none"/>
    </fill>
    <fill>
      <patternFill patternType="lightGray"/>
    </fill>
    <fill>
      <patternFill patternType="solid">
        <fgColor rgb="FFBFBFBF"/>
        <bgColor rgb="FFBFBFBF"/>
      </patternFill>
    </fill>
    <fill>
      <patternFill patternType="solid">
        <fgColor rgb="FFFFF2CB"/>
        <bgColor rgb="FFFFF2CB"/>
      </patternFill>
    </fill>
    <fill>
      <patternFill patternType="solid">
        <fgColor rgb="FFFFFFCC"/>
        <bgColor rgb="FFFFFFCC"/>
      </patternFill>
    </fill>
    <fill>
      <patternFill patternType="solid">
        <fgColor rgb="FFD8D8D8"/>
        <bgColor rgb="FFD8D8D8"/>
      </patternFill>
    </fill>
    <fill>
      <patternFill patternType="solid">
        <fgColor rgb="FFA5A5A5"/>
        <bgColor rgb="FFA5A5A5"/>
      </patternFill>
    </fill>
    <fill>
      <patternFill patternType="solid">
        <fgColor rgb="FFDEEAF6"/>
        <bgColor rgb="FFDEEAF6"/>
      </patternFill>
    </fill>
    <fill>
      <patternFill patternType="solid">
        <fgColor rgb="FFC0C0C0"/>
        <bgColor rgb="FFC0C0C0"/>
      </patternFill>
    </fill>
    <fill>
      <patternFill patternType="solid">
        <fgColor rgb="FFD9E2F3"/>
        <bgColor rgb="FFD9E2F3"/>
      </patternFill>
    </fill>
    <fill>
      <patternFill patternType="solid">
        <fgColor rgb="FFFBE4D5"/>
        <bgColor rgb="FFFBE4D5"/>
      </patternFill>
    </fill>
    <fill>
      <patternFill patternType="solid">
        <fgColor rgb="FFFEF2CB"/>
        <bgColor rgb="FFFEF2CB"/>
      </patternFill>
    </fill>
  </fills>
  <borders count="84">
    <border/>
    <border>
      <left style="none">
        <color rgb="FF000000"/>
      </left>
      <right style="none">
        <color rgb="FF000000"/>
      </right>
      <top style="none">
        <color rgb="FF000000"/>
      </top>
    </border>
    <border>
      <left style="none">
        <color rgb="FF000000"/>
      </left>
      <top style="none">
        <color rgb="FF000000"/>
      </top>
      <bottom style="thin">
        <color rgb="FF000000"/>
      </bottom>
    </border>
    <border>
      <right style="none">
        <color rgb="FF000000"/>
      </right>
      <top style="none">
        <color rgb="FF000000"/>
      </top>
      <bottom style="thin">
        <color rgb="FF000000"/>
      </bottom>
    </border>
    <border>
      <left style="none">
        <color rgb="FF000000"/>
      </left>
      <right style="none">
        <color rgb="FF000000"/>
      </right>
    </border>
    <border>
      <left style="thin">
        <color rgb="FF000000"/>
      </left>
      <right style="none">
        <color rgb="FF000000"/>
      </right>
      <top style="thin">
        <color rgb="FF000000"/>
      </top>
      <bottom style="none">
        <color rgb="FF000000"/>
      </bottom>
    </border>
    <border>
      <right style="thin">
        <color rgb="FF000000"/>
      </right>
      <top style="thin">
        <color rgb="FF000000"/>
      </top>
    </border>
    <border>
      <left style="thin">
        <color rgb="FF000000"/>
      </left>
      <right style="none">
        <color rgb="FF000000"/>
      </right>
      <top style="none">
        <color rgb="FF000000"/>
      </top>
      <bottom style="none">
        <color rgb="FF000000"/>
      </bottom>
    </border>
    <border>
      <right style="thin">
        <color rgb="FF000000"/>
      </right>
    </border>
    <border>
      <left style="none">
        <color rgb="FF000000"/>
      </left>
      <right style="none">
        <color rgb="FF000000"/>
      </right>
      <top style="thin">
        <color rgb="FF000000"/>
      </top>
      <bottom style="none">
        <color rgb="FF000000"/>
      </bottom>
    </border>
    <border>
      <left style="thin">
        <color rgb="FF000000"/>
      </left>
      <top style="thin">
        <color rgb="FF000000"/>
      </top>
      <bottom style="none">
        <color rgb="FF000000"/>
      </bottom>
    </border>
    <border>
      <right style="thin">
        <color rgb="FF000000"/>
      </right>
      <top style="thin">
        <color rgb="FF000000"/>
      </top>
      <bottom style="none">
        <color rgb="FF000000"/>
      </bottom>
    </border>
    <border>
      <left style="thin">
        <color rgb="FF000000"/>
      </left>
      <right style="none">
        <color rgb="FF000000"/>
      </right>
      <top style="none">
        <color rgb="FF000000"/>
      </top>
      <bottom style="thin">
        <color rgb="FF000000"/>
      </bottom>
    </border>
    <border>
      <left style="none">
        <color rgb="FF000000"/>
      </left>
      <right style="thin">
        <color rgb="FF000000"/>
      </right>
      <top style="none">
        <color rgb="FF000000"/>
      </top>
      <bottom style="thin">
        <color rgb="FF000000"/>
      </bottom>
    </border>
    <border>
      <left style="thin">
        <color rgb="FF000000"/>
      </left>
      <right style="thin">
        <color rgb="FF000000"/>
      </right>
      <top style="thin">
        <color rgb="FF000000"/>
      </top>
      <bottom style="hair">
        <color rgb="FF000000"/>
      </bottom>
    </border>
    <border>
      <left style="thin">
        <color rgb="FF000000"/>
      </left>
      <right style="thin">
        <color rgb="FF000000"/>
      </right>
      <top style="hair">
        <color rgb="FF000000"/>
      </top>
      <bottom style="hair">
        <color rgb="FF000000"/>
      </bottom>
    </border>
    <border>
      <left style="none">
        <color rgb="FF000000"/>
      </left>
      <right style="none">
        <color rgb="FF000000"/>
      </right>
      <bottom style="none">
        <color rgb="FF000000"/>
      </bottom>
    </border>
    <border>
      <left style="thin">
        <color rgb="FF000000"/>
      </left>
      <right style="thin">
        <color rgb="FF000000"/>
      </right>
      <top style="hair">
        <color rgb="FF000000"/>
      </top>
      <bottom style="thin">
        <color rgb="FF000000"/>
      </bottom>
    </border>
    <border>
      <left style="none">
        <color rgb="FF000000"/>
      </left>
      <top style="none">
        <color rgb="FF000000"/>
      </top>
      <bottom style="none">
        <color rgb="FF000000"/>
      </bottom>
    </border>
    <border>
      <top style="none">
        <color rgb="FF000000"/>
      </top>
      <bottom style="none">
        <color rgb="FF000000"/>
      </bottom>
    </border>
    <border>
      <right style="none">
        <color rgb="FF000000"/>
      </right>
      <top style="none">
        <color rgb="FF000000"/>
      </top>
      <bottom style="none">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none">
        <color rgb="FF000000"/>
      </right>
      <top style="medium">
        <color rgb="FF000000"/>
      </top>
      <bottom style="thin">
        <color rgb="FF000000"/>
      </bottom>
    </border>
    <border>
      <left style="none">
        <color rgb="FF000000"/>
      </left>
      <right style="none">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none">
        <color rgb="FF000000"/>
      </bottom>
    </border>
    <border>
      <left style="none">
        <color rgb="FF000000"/>
      </left>
      <right style="none">
        <color rgb="FF000000"/>
      </right>
      <top style="none">
        <color rgb="FF000000"/>
      </top>
      <bottom style="none">
        <color rgb="FF000000"/>
      </bottom>
    </border>
    <border>
      <left style="medium">
        <color rgb="FF000000"/>
      </left>
      <right style="medium">
        <color rgb="FF000000"/>
      </right>
      <top style="medium">
        <color rgb="FF000000"/>
      </top>
      <bottom style="none">
        <color rgb="FF000000"/>
      </bottom>
    </border>
    <border>
      <left style="medium">
        <color rgb="FF000000"/>
      </left>
      <right style="none">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bottom style="medium">
        <color rgb="FF000000"/>
      </bottom>
    </border>
    <border>
      <left style="medium">
        <color rgb="FF000000"/>
      </left>
      <right style="medium">
        <color rgb="FF000000"/>
      </right>
      <bottom style="medium">
        <color rgb="FF000000"/>
      </bottom>
    </border>
    <border>
      <left style="medium">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style="medium">
        <color rgb="FF000000"/>
      </left>
      <top style="none">
        <color rgb="FF000000"/>
      </top>
      <bottom style="thin">
        <color rgb="FF000000"/>
      </bottom>
    </border>
    <border>
      <right style="thin">
        <color rgb="FF000000"/>
      </right>
      <top style="none">
        <color rgb="FF000000"/>
      </top>
      <bottom style="thin">
        <color rgb="FF000000"/>
      </bottom>
    </border>
    <border>
      <left style="thin">
        <color rgb="FF000000"/>
      </left>
      <top style="none">
        <color rgb="FF000000"/>
      </top>
      <bottom style="thin">
        <color rgb="FF000000"/>
      </bottom>
    </border>
    <border>
      <right style="medium">
        <color rgb="FF000000"/>
      </right>
      <top style="none">
        <color rgb="FF000000"/>
      </top>
      <bottom style="thin">
        <color rgb="FF000000"/>
      </bottom>
    </border>
    <border>
      <left style="medium">
        <color rgb="FF000000"/>
      </left>
      <top style="thin">
        <color rgb="FF000000"/>
      </top>
      <bottom style="none">
        <color rgb="FF000000"/>
      </bottom>
    </border>
    <border>
      <right style="medium">
        <color rgb="FF000000"/>
      </right>
      <top style="thin">
        <color rgb="FF000000"/>
      </top>
      <bottom style="none">
        <color rgb="FF000000"/>
      </bottom>
    </border>
    <border>
      <left style="medium">
        <color rgb="FF000000"/>
      </left>
      <top style="none">
        <color rgb="FF000000"/>
      </top>
      <bottom style="medium">
        <color rgb="FF000000"/>
      </bottom>
    </border>
    <border>
      <right style="thin">
        <color rgb="FF000000"/>
      </right>
      <top style="none">
        <color rgb="FF000000"/>
      </top>
      <bottom style="medium">
        <color rgb="FF000000"/>
      </bottom>
    </border>
    <border>
      <left style="thin">
        <color rgb="FF000000"/>
      </left>
      <top style="none">
        <color rgb="FF000000"/>
      </top>
      <bottom style="medium">
        <color rgb="FF000000"/>
      </bottom>
    </border>
    <border>
      <right style="medium">
        <color rgb="FF000000"/>
      </right>
      <top style="none">
        <color rgb="FF000000"/>
      </top>
      <bottom style="medium">
        <color rgb="FF000000"/>
      </bottom>
    </border>
    <border>
      <left style="medium">
        <color rgb="FF000000"/>
      </left>
      <right style="thin">
        <color rgb="FF000000"/>
      </right>
      <top style="none">
        <color rgb="FF000000"/>
      </top>
      <bottom style="double">
        <color rgb="FF000000"/>
      </bottom>
    </border>
    <border>
      <left style="thin">
        <color rgb="FF000000"/>
      </left>
      <right style="thin">
        <color rgb="FF000000"/>
      </right>
      <top style="none">
        <color rgb="FF000000"/>
      </top>
      <bottom style="double">
        <color rgb="FF000000"/>
      </bottom>
    </border>
    <border>
      <left style="thin">
        <color rgb="FF000000"/>
      </left>
      <right style="medium">
        <color rgb="FF000000"/>
      </right>
      <top style="none">
        <color rgb="FF000000"/>
      </top>
      <bottom style="double">
        <color rgb="FF000000"/>
      </bottom>
    </border>
    <border>
      <left style="medium">
        <color rgb="FF000000"/>
      </left>
      <right style="thin">
        <color rgb="FF000000"/>
      </right>
      <top style="none">
        <color rgb="FF000000"/>
      </top>
      <bottom style="thin">
        <color rgb="FF000000"/>
      </bottom>
    </border>
    <border>
      <left style="thin">
        <color rgb="FF000000"/>
      </left>
      <right style="thin">
        <color rgb="FF000000"/>
      </right>
      <top style="none">
        <color rgb="FF000000"/>
      </top>
      <bottom style="thin">
        <color rgb="FF000000"/>
      </bottom>
    </border>
    <border>
      <left style="thin">
        <color rgb="FF000000"/>
      </left>
      <right style="medium">
        <color rgb="FF000000"/>
      </right>
      <top style="none">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none">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thin">
        <color rgb="FF000000"/>
      </right>
      <top style="none">
        <color rgb="FF000000"/>
      </top>
    </border>
    <border>
      <right style="thin">
        <color rgb="FF000000"/>
      </right>
      <bottom style="thin">
        <color rgb="FF000000"/>
      </bottom>
    </border>
    <border>
      <left style="thin">
        <color rgb="FF000000"/>
      </left>
      <right style="thin">
        <color rgb="FF000000"/>
      </right>
    </border>
    <border>
      <left style="none">
        <color rgb="FF000000"/>
      </left>
      <right style="thin">
        <color rgb="FF000000"/>
      </right>
      <top style="thin">
        <color rgb="FF000000"/>
      </top>
      <bottom style="none">
        <color rgb="FF000000"/>
      </bottom>
    </border>
    <border>
      <left style="thin">
        <color rgb="FF000000"/>
      </left>
      <top style="thin">
        <color rgb="FF000000"/>
      </top>
    </border>
    <border>
      <top style="thin">
        <color rgb="FF000000"/>
      </top>
    </border>
    <border>
      <left style="thin">
        <color rgb="FF000000"/>
      </left>
    </border>
    <border>
      <left style="thin">
        <color rgb="FF000000"/>
      </left>
      <bottom style="thin">
        <color rgb="FF000000"/>
      </bottom>
    </border>
    <border>
      <bottom style="thin">
        <color rgb="FF000000"/>
      </bottom>
    </border>
  </borders>
  <cellStyleXfs count="1">
    <xf numFmtId="0" fontId="0" fillId="0" borderId="0" xfId="0"/>
  </cellStyleXfs>
  <cellXfs count="191">
    <xf numFmtId="0" fontId="0" fillId="0" borderId="0" xfId="0"/>
    <xf numFmtId="0" fontId="0" fillId="2" borderId="1" xfId="0" applyFill="1" applyBorder="1" applyAlignment="1">
      <alignment horizontal="center"/>
    </xf>
    <xf numFmtId="0" fontId="0" fillId="2" borderId="2" xfId="0" applyFill="1" applyBorder="1" applyAlignment="1">
      <alignment horizontal="center"/>
    </xf>
    <xf numFmtId="0" fontId="1" fillId="0" borderId="3" xfId="0" applyFont="1" applyBorder="1"/>
    <xf numFmtId="0" fontId="1" fillId="0" borderId="4" xfId="0" applyFont="1" applyBorder="1"/>
    <xf numFmtId="0" fontId="2" fillId="3" borderId="5" xfId="0" applyFont="1" applyFill="1" applyBorder="1" applyAlignment="1">
      <alignment horizontal="right"/>
    </xf>
    <xf numFmtId="0" fontId="3" fillId="0" borderId="6" xfId="0" applyFont="1" applyBorder="1" applyAlignment="1">
      <alignment horizontal="left"/>
    </xf>
    <xf numFmtId="0" fontId="2" fillId="3" borderId="7" xfId="0" applyFont="1" applyFill="1" applyBorder="1" applyAlignment="1">
      <alignment horizontal="right"/>
    </xf>
    <xf numFmtId="0" fontId="3" fillId="0" borderId="8" xfId="0" applyFont="1" applyBorder="1" applyAlignment="1">
      <alignment horizontal="left"/>
    </xf>
    <xf numFmtId="164" fontId="3" fillId="0" borderId="8" xfId="0" applyNumberFormat="1" applyFont="1" applyBorder="1" applyAlignment="1">
      <alignment horizontal="left" vertical="top"/>
    </xf>
    <xf numFmtId="0" fontId="2" fillId="2" borderId="9" xfId="0" applyFont="1" applyFill="1" applyBorder="1"/>
    <xf numFmtId="0" fontId="3" fillId="2" borderId="9" xfId="0" applyFont="1" applyFill="1" applyBorder="1" applyAlignment="1">
      <alignment horizontal="left"/>
    </xf>
    <xf numFmtId="0" fontId="2" fillId="3" borderId="10" xfId="0" applyFont="1" applyFill="1" applyBorder="1" applyAlignment="1">
      <alignment horizontal="center"/>
    </xf>
    <xf numFmtId="0" fontId="1" fillId="0" borderId="11" xfId="0" applyFont="1" applyBorder="1"/>
    <xf numFmtId="0" fontId="4" fillId="3" borderId="12" xfId="0" applyFont="1" applyFill="1" applyBorder="1" applyAlignment="1">
      <alignment horizontal="center"/>
    </xf>
    <xf numFmtId="0" fontId="4" fillId="3" borderId="13" xfId="0" applyFont="1" applyFill="1" applyBorder="1" applyAlignment="1">
      <alignment horizontal="center"/>
    </xf>
    <xf numFmtId="0" fontId="0" fillId="0" borderId="0" xfId="0" applyAlignment="1">
      <alignment wrapText="1"/>
    </xf>
    <xf numFmtId="165" fontId="0" fillId="0" borderId="14" xfId="0" applyNumberFormat="1" applyBorder="1" applyAlignment="1">
      <alignment wrapText="1"/>
    </xf>
    <xf numFmtId="0" fontId="0" fillId="0" borderId="14" xfId="0" applyBorder="1" applyAlignment="1">
      <alignment wrapText="1"/>
    </xf>
    <xf numFmtId="165" fontId="0" fillId="0" borderId="15" xfId="0" applyNumberFormat="1" applyBorder="1" applyAlignment="1">
      <alignment vertical="center" wrapText="1"/>
    </xf>
    <xf numFmtId="0" fontId="0" fillId="0" borderId="15" xfId="0" applyBorder="1" applyAlignment="1">
      <alignment wrapText="1"/>
    </xf>
    <xf numFmtId="165" fontId="0" fillId="0" borderId="15" xfId="0" applyNumberFormat="1" applyBorder="1" applyAlignment="1">
      <alignment wrapText="1"/>
    </xf>
    <xf numFmtId="165" fontId="0" fillId="0" borderId="15" xfId="0" applyNumberFormat="1" applyBorder="1"/>
    <xf numFmtId="0" fontId="0" fillId="0" borderId="15" xfId="0" applyBorder="1"/>
    <xf numFmtId="0" fontId="1" fillId="0" borderId="16" xfId="0" applyFont="1" applyBorder="1"/>
    <xf numFmtId="0" fontId="0" fillId="0" borderId="17" xfId="0" applyBorder="1"/>
    <xf numFmtId="0" fontId="0" fillId="2" borderId="18" xfId="0" applyFill="1" applyBorder="1" applyAlignment="1">
      <alignment horizontal="center"/>
    </xf>
    <xf numFmtId="0" fontId="1" fillId="0" borderId="19" xfId="0" applyFont="1" applyBorder="1"/>
    <xf numFmtId="0" fontId="1" fillId="0" borderId="20" xfId="0" applyFont="1" applyBorder="1"/>
    <xf numFmtId="0" fontId="0" fillId="0" borderId="0" xfId="0" applyAlignment="1">
      <alignment horizontal="lef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top"/>
    </xf>
    <xf numFmtId="0" fontId="0" fillId="0" borderId="0" xfId="0" applyAlignment="1">
      <alignment vertical="center" wrapText="1"/>
    </xf>
    <xf numFmtId="0" fontId="5" fillId="4" borderId="21" xfId="0" applyFont="1" applyFill="1" applyBorder="1" applyAlignment="1">
      <alignment horizontal="left" vertical="top" wrapText="1"/>
    </xf>
    <xf numFmtId="0" fontId="1" fillId="0" borderId="22" xfId="0" applyFont="1" applyBorder="1"/>
    <xf numFmtId="0" fontId="1" fillId="0" borderId="23" xfId="0" applyFont="1" applyBorder="1"/>
    <xf numFmtId="0" fontId="6" fillId="0" borderId="0" xfId="0" applyFont="1" applyAlignment="1">
      <alignment vertical="top" wrapText="1"/>
    </xf>
    <xf numFmtId="0" fontId="7" fillId="3" borderId="21" xfId="0" applyFont="1" applyFill="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vertical="center" wrapText="1"/>
    </xf>
    <xf numFmtId="0" fontId="0" fillId="0" borderId="21" xfId="0" applyBorder="1" applyAlignment="1">
      <alignment horizontal="left" vertical="top" wrapText="1"/>
    </xf>
    <xf numFmtId="0" fontId="9" fillId="0" borderId="0" xfId="0" applyFont="1" applyAlignment="1">
      <alignment horizontal="left" vertical="top" wrapText="1"/>
    </xf>
    <xf numFmtId="0" fontId="0" fillId="0" borderId="24" xfId="0" applyBorder="1" applyAlignment="1">
      <alignment vertical="top" wrapText="1"/>
    </xf>
    <xf numFmtId="0" fontId="10" fillId="3" borderId="25" xfId="0" applyFont="1" applyFill="1" applyBorder="1" applyAlignment="1">
      <alignment horizontal="center"/>
    </xf>
    <xf numFmtId="0" fontId="1" fillId="0" borderId="26" xfId="0" applyFont="1" applyBorder="1"/>
    <xf numFmtId="0" fontId="1" fillId="0" borderId="27" xfId="0" applyFont="1" applyBorder="1"/>
    <xf numFmtId="0" fontId="10" fillId="3" borderId="28" xfId="0" applyFont="1" applyFill="1" applyBorder="1" applyAlignment="1">
      <alignment horizontal="center" vertical="center"/>
    </xf>
    <xf numFmtId="0" fontId="10" fillId="5" borderId="29" xfId="0" applyFont="1" applyFill="1" applyBorder="1"/>
    <xf numFmtId="0" fontId="10" fillId="3" borderId="30" xfId="0" applyFont="1" applyFill="1" applyBorder="1" applyAlignment="1">
      <alignment horizontal="center" vertical="top"/>
    </xf>
    <xf numFmtId="0" fontId="10" fillId="6" borderId="31" xfId="0" applyFont="1" applyFill="1" applyBorder="1" applyAlignment="1">
      <alignment horizontal="center" vertical="top"/>
    </xf>
    <xf numFmtId="0" fontId="10" fillId="7" borderId="32" xfId="0" applyFont="1" applyFill="1" applyBorder="1" applyAlignment="1">
      <alignment horizontal="center" vertical="center" wrapText="1"/>
    </xf>
    <xf numFmtId="0" fontId="10" fillId="3" borderId="33" xfId="0" applyFont="1" applyFill="1" applyBorder="1" applyAlignment="1">
      <alignment horizontal="center" vertical="center"/>
    </xf>
    <xf numFmtId="49" fontId="10" fillId="3" borderId="34" xfId="0" applyNumberFormat="1" applyFont="1" applyFill="1" applyBorder="1" applyAlignment="1">
      <alignment horizontal="center" vertical="center"/>
    </xf>
    <xf numFmtId="0" fontId="10" fillId="3" borderId="34" xfId="0" applyFont="1" applyFill="1" applyBorder="1" applyAlignment="1">
      <alignment horizontal="center" wrapText="1"/>
    </xf>
    <xf numFmtId="0" fontId="10" fillId="3" borderId="34" xfId="0" applyFont="1" applyFill="1" applyBorder="1" applyAlignment="1">
      <alignment horizontal="center" vertical="center" wrapText="1"/>
    </xf>
    <xf numFmtId="0" fontId="10" fillId="5" borderId="34" xfId="0" applyFont="1" applyFill="1" applyBorder="1" applyAlignment="1">
      <alignment horizontal="center"/>
    </xf>
    <xf numFmtId="0" fontId="0" fillId="0" borderId="35" xfId="0" applyBorder="1"/>
    <xf numFmtId="0" fontId="0" fillId="0" borderId="36" xfId="0" applyBorder="1"/>
    <xf numFmtId="0" fontId="0" fillId="0" borderId="37" xfId="0" applyBorder="1" applyAlignment="1">
      <alignment horizontal="center" vertical="center" wrapText="1"/>
    </xf>
    <xf numFmtId="49" fontId="0" fillId="0" borderId="38" xfId="0" applyNumberFormat="1" applyBorder="1" applyAlignment="1">
      <alignment horizontal="center" vertical="center" wrapText="1"/>
    </xf>
    <xf numFmtId="0" fontId="0" fillId="0" borderId="39" xfId="0" applyBorder="1" applyAlignment="1">
      <alignment horizontal="center" vertical="center" wrapText="1"/>
    </xf>
    <xf numFmtId="0" fontId="11" fillId="0" borderId="38" xfId="0" applyFont="1" applyBorder="1" applyAlignment="1">
      <alignment vertical="center" wrapText="1"/>
    </xf>
    <xf numFmtId="0" fontId="0" fillId="0" borderId="38" xfId="0" applyBorder="1" applyAlignment="1">
      <alignment horizontal="center" vertical="center" wrapText="1"/>
    </xf>
    <xf numFmtId="0" fontId="0" fillId="5" borderId="38" xfId="0" applyFill="1" applyBorder="1" applyAlignment="1">
      <alignment vertical="center" wrapText="1"/>
    </xf>
    <xf numFmtId="0" fontId="0" fillId="0" borderId="40" xfId="0" applyBorder="1" applyAlignment="1">
      <alignment vertical="top" wrapText="1"/>
    </xf>
    <xf numFmtId="0" fontId="0" fillId="6" borderId="31" xfId="0" applyFill="1" applyBorder="1" applyAlignment="1">
      <alignment vertical="top" wrapText="1"/>
    </xf>
    <xf numFmtId="0" fontId="0" fillId="0" borderId="41" xfId="0" applyBorder="1" applyAlignment="1">
      <alignment vertical="center" wrapText="1"/>
    </xf>
    <xf numFmtId="0" fontId="0" fillId="0" borderId="38" xfId="0" applyBorder="1" applyAlignment="1">
      <alignment horizontal="center" vertical="center"/>
    </xf>
    <xf numFmtId="0" fontId="0" fillId="0" borderId="42" xfId="0" applyBorder="1" applyAlignment="1">
      <alignment vertical="center" wrapText="1"/>
    </xf>
    <xf numFmtId="49" fontId="0" fillId="0" borderId="43" xfId="0" applyNumberFormat="1" applyBorder="1" applyAlignment="1">
      <alignment horizontal="center" vertical="center" wrapText="1"/>
    </xf>
    <xf numFmtId="0" fontId="11" fillId="0" borderId="38" xfId="0" applyFont="1" applyBorder="1" applyAlignment="1">
      <alignment horizontal="left" vertical="center" wrapText="1"/>
    </xf>
    <xf numFmtId="0" fontId="0" fillId="8" borderId="38" xfId="0" applyFill="1" applyBorder="1" applyAlignment="1">
      <alignment vertical="center" wrapText="1"/>
    </xf>
    <xf numFmtId="0" fontId="11" fillId="0" borderId="40" xfId="0" applyFont="1" applyBorder="1" applyAlignment="1">
      <alignment horizontal="left" vertical="top" wrapText="1"/>
    </xf>
    <xf numFmtId="0" fontId="0" fillId="0" borderId="38" xfId="0" applyBorder="1" applyAlignment="1">
      <alignment vertical="center" wrapText="1"/>
    </xf>
    <xf numFmtId="0" fontId="0" fillId="0" borderId="0" xfId="0"/>
    <xf numFmtId="0" fontId="0" fillId="0" borderId="0" xfId="0" applyAlignment="1">
      <alignment vertical="top" wrapText="1"/>
    </xf>
    <xf numFmtId="0" fontId="0" fillId="0" borderId="44" xfId="0" applyBorder="1" applyAlignment="1">
      <alignment horizontal="center" vertical="center" wrapText="1"/>
    </xf>
    <xf numFmtId="49" fontId="0" fillId="0" borderId="34" xfId="0" applyNumberFormat="1" applyBorder="1" applyAlignment="1">
      <alignment horizontal="center" vertical="center" wrapText="1"/>
    </xf>
    <xf numFmtId="0" fontId="0" fillId="0" borderId="45" xfId="0" applyBorder="1" applyAlignment="1">
      <alignment horizontal="center" vertical="center" wrapText="1"/>
    </xf>
    <xf numFmtId="0" fontId="11" fillId="0" borderId="34" xfId="0" applyFont="1" applyBorder="1" applyAlignment="1">
      <alignment vertical="center" wrapText="1"/>
    </xf>
    <xf numFmtId="0" fontId="0" fillId="0" borderId="34" xfId="0" applyBorder="1" applyAlignment="1">
      <alignment horizontal="center" vertical="center" wrapText="1"/>
    </xf>
    <xf numFmtId="0" fontId="0" fillId="0" borderId="46" xfId="0" applyBorder="1" applyAlignment="1">
      <alignment vertical="top" wrapText="1"/>
    </xf>
    <xf numFmtId="0" fontId="0" fillId="0" borderId="47" xfId="0" applyBorder="1" applyAlignment="1">
      <alignment vertical="center" wrapText="1"/>
    </xf>
    <xf numFmtId="0" fontId="0" fillId="0" borderId="0" xfId="0" applyAlignment="1">
      <alignment horizontal="center"/>
    </xf>
    <xf numFmtId="49" fontId="10" fillId="0" borderId="0" xfId="0" applyNumberFormat="1" applyFont="1" applyAlignment="1">
      <alignment horizontal="center" vertical="center"/>
    </xf>
    <xf numFmtId="0" fontId="0" fillId="0" borderId="0" xfId="0" applyAlignment="1">
      <alignment horizontal="left" vertical="top" wrapText="1"/>
    </xf>
    <xf numFmtId="49" fontId="10" fillId="0" borderId="0" xfId="0" applyNumberFormat="1" applyFont="1" applyAlignment="1">
      <alignment horizontal="center" vertical="center" wrapText="1"/>
    </xf>
    <xf numFmtId="0" fontId="0" fillId="0" borderId="0" xfId="0" applyAlignment="1">
      <alignment horizontal="left" vertical="top"/>
    </xf>
    <xf numFmtId="0" fontId="12" fillId="9" borderId="21" xfId="0" applyFont="1" applyFill="1" applyBorder="1" applyAlignment="1">
      <alignment horizontal="center" vertical="center"/>
    </xf>
    <xf numFmtId="0" fontId="4" fillId="3" borderId="48" xfId="0" applyFont="1" applyFill="1" applyBorder="1" applyAlignment="1">
      <alignment horizontal="center"/>
    </xf>
    <xf numFmtId="0" fontId="1" fillId="0" borderId="49" xfId="0" applyFont="1" applyBorder="1"/>
    <xf numFmtId="0" fontId="4" fillId="10" borderId="50" xfId="0" applyFont="1" applyFill="1" applyBorder="1" applyAlignment="1">
      <alignment horizontal="center"/>
    </xf>
    <xf numFmtId="0" fontId="4" fillId="3" borderId="50" xfId="0" applyFont="1" applyFill="1" applyBorder="1" applyAlignment="1">
      <alignment horizontal="center"/>
    </xf>
    <xf numFmtId="0" fontId="1" fillId="0" borderId="51" xfId="0" applyFont="1" applyBorder="1"/>
    <xf numFmtId="0" fontId="0" fillId="0" borderId="0" xfId="0" applyAlignment="1">
      <alignment horizontal="left" vertical="center" wrapText="1"/>
    </xf>
    <xf numFmtId="0" fontId="13" fillId="3" borderId="52" xfId="0" applyFont="1" applyFill="1" applyBorder="1" applyAlignment="1">
      <alignment horizontal="left" vertical="center" wrapText="1"/>
    </xf>
    <xf numFmtId="0" fontId="13" fillId="10" borderId="10"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 fillId="0" borderId="53" xfId="0" applyFont="1" applyBorder="1"/>
    <xf numFmtId="0" fontId="14" fillId="3" borderId="54" xfId="0" applyFont="1" applyFill="1" applyBorder="1" applyAlignment="1">
      <alignment horizontal="left" vertical="top" wrapText="1"/>
    </xf>
    <xf numFmtId="0" fontId="1" fillId="0" borderId="55" xfId="0" applyFont="1" applyBorder="1"/>
    <xf numFmtId="0" fontId="14" fillId="10" borderId="56" xfId="0" applyFont="1" applyFill="1" applyBorder="1" applyAlignment="1">
      <alignment horizontal="left" vertical="top" wrapText="1"/>
    </xf>
    <xf numFmtId="0" fontId="14" fillId="3" borderId="56" xfId="0" applyFont="1" applyFill="1" applyBorder="1" applyAlignment="1">
      <alignment horizontal="left" vertical="top" wrapText="1"/>
    </xf>
    <xf numFmtId="0" fontId="1" fillId="0" borderId="57" xfId="0" applyFont="1" applyBorder="1"/>
    <xf numFmtId="0" fontId="4" fillId="0" borderId="0" xfId="0" applyFont="1"/>
    <xf numFmtId="49" fontId="4" fillId="9" borderId="58" xfId="0" applyNumberFormat="1" applyFont="1" applyFill="1" applyBorder="1" applyAlignment="1">
      <alignment horizontal="center" vertical="center"/>
    </xf>
    <xf numFmtId="0" fontId="4" fillId="9" borderId="59" xfId="0" applyFont="1" applyFill="1" applyBorder="1" applyAlignment="1">
      <alignment horizontal="left" vertical="top" wrapText="1"/>
    </xf>
    <xf numFmtId="49" fontId="4" fillId="9" borderId="59" xfId="0" applyNumberFormat="1" applyFont="1" applyFill="1" applyBorder="1" applyAlignment="1">
      <alignment horizontal="center" vertical="center"/>
    </xf>
    <xf numFmtId="0" fontId="4" fillId="9" borderId="59" xfId="0" applyFont="1" applyFill="1" applyBorder="1" applyAlignment="1">
      <alignment horizontal="left" vertical="top"/>
    </xf>
    <xf numFmtId="0" fontId="4" fillId="9" borderId="59" xfId="0" applyFont="1" applyFill="1" applyBorder="1" applyAlignment="1">
      <alignment vertical="top"/>
    </xf>
    <xf numFmtId="0" fontId="4" fillId="9" borderId="60" xfId="0" applyFont="1" applyFill="1" applyBorder="1" applyAlignment="1">
      <alignment horizontal="left" vertical="top"/>
    </xf>
    <xf numFmtId="0" fontId="0" fillId="0" borderId="0" xfId="0" applyAlignment="1">
      <alignment vertical="center"/>
    </xf>
    <xf numFmtId="49" fontId="10" fillId="3" borderId="61" xfId="0" applyNumberFormat="1" applyFont="1" applyFill="1" applyBorder="1" applyAlignment="1">
      <alignment horizontal="center" vertical="center" wrapText="1"/>
    </xf>
    <xf numFmtId="0" fontId="0" fillId="3" borderId="62" xfId="0" applyFill="1" applyBorder="1" applyAlignment="1">
      <alignment horizontal="left" vertical="center" wrapText="1"/>
    </xf>
    <xf numFmtId="49" fontId="10" fillId="10" borderId="62" xfId="0" applyNumberFormat="1" applyFont="1" applyFill="1" applyBorder="1" applyAlignment="1">
      <alignment horizontal="center" vertical="center" wrapText="1"/>
    </xf>
    <xf numFmtId="0" fontId="0" fillId="10" borderId="62" xfId="0" applyFill="1" applyBorder="1" applyAlignment="1">
      <alignment horizontal="left" vertical="center" wrapText="1"/>
    </xf>
    <xf numFmtId="49" fontId="10" fillId="3" borderId="62" xfId="0" applyNumberFormat="1" applyFont="1" applyFill="1" applyBorder="1" applyAlignment="1">
      <alignment horizontal="center" vertical="center" wrapText="1"/>
    </xf>
    <xf numFmtId="0" fontId="0" fillId="10" borderId="63" xfId="0" applyFill="1" applyBorder="1" applyAlignment="1">
      <alignment horizontal="left" vertical="center" wrapText="1"/>
    </xf>
    <xf numFmtId="49" fontId="10" fillId="0" borderId="64" xfId="0" applyNumberFormat="1" applyFont="1" applyBorder="1" applyAlignment="1">
      <alignment horizontal="center" vertical="center" wrapText="1"/>
    </xf>
    <xf numFmtId="0" fontId="0" fillId="0" borderId="65" xfId="0" applyBorder="1" applyAlignment="1">
      <alignment horizontal="left" vertical="center" wrapText="1"/>
    </xf>
    <xf numFmtId="49" fontId="10" fillId="0" borderId="38" xfId="0" applyNumberFormat="1" applyFont="1" applyBorder="1" applyAlignment="1">
      <alignment horizontal="center" vertical="center" wrapText="1"/>
    </xf>
    <xf numFmtId="0" fontId="0" fillId="0" borderId="38" xfId="0" applyBorder="1" applyAlignment="1">
      <alignment horizontal="left" vertical="center" wrapText="1"/>
    </xf>
    <xf numFmtId="0" fontId="0" fillId="0" borderId="40" xfId="0" applyBorder="1" applyAlignment="1">
      <alignment horizontal="left" vertical="center" wrapText="1"/>
    </xf>
    <xf numFmtId="49" fontId="10" fillId="10" borderId="38" xfId="0" applyNumberFormat="1" applyFont="1" applyFill="1" applyBorder="1" applyAlignment="1">
      <alignment horizontal="center" vertical="center" wrapText="1"/>
    </xf>
    <xf numFmtId="49" fontId="10" fillId="3" borderId="38" xfId="0" applyNumberFormat="1" applyFont="1" applyFill="1" applyBorder="1" applyAlignment="1">
      <alignment horizontal="center" vertical="center" wrapText="1"/>
    </xf>
    <xf numFmtId="49" fontId="10" fillId="3" borderId="38" xfId="0" applyNumberFormat="1" applyFont="1" applyFill="1" applyBorder="1" applyAlignment="1">
      <alignment horizontal="center" vertical="center"/>
    </xf>
    <xf numFmtId="0" fontId="0" fillId="3" borderId="38" xfId="0" applyFill="1" applyBorder="1" applyAlignment="1">
      <alignment horizontal="left" vertical="center" wrapText="1"/>
    </xf>
    <xf numFmtId="0" fontId="0" fillId="10" borderId="40" xfId="0" applyFill="1" applyBorder="1" applyAlignment="1">
      <alignment horizontal="left" vertical="center" wrapText="1"/>
    </xf>
    <xf numFmtId="49" fontId="10" fillId="0" borderId="39" xfId="0" applyNumberFormat="1" applyFont="1" applyBorder="1" applyAlignment="1">
      <alignment horizontal="center" vertical="center" wrapText="1"/>
    </xf>
    <xf numFmtId="49" fontId="10" fillId="0" borderId="38" xfId="0" applyNumberFormat="1" applyFont="1" applyBorder="1" applyAlignment="1">
      <alignment horizontal="center" vertical="center"/>
    </xf>
    <xf numFmtId="0" fontId="0" fillId="10" borderId="38" xfId="0" applyFill="1" applyBorder="1" applyAlignment="1">
      <alignment horizontal="left" vertical="center" wrapText="1"/>
    </xf>
    <xf numFmtId="49" fontId="10" fillId="3" borderId="64" xfId="0" applyNumberFormat="1" applyFont="1" applyFill="1" applyBorder="1" applyAlignment="1">
      <alignment horizontal="center" vertical="center"/>
    </xf>
    <xf numFmtId="49" fontId="10" fillId="0" borderId="64" xfId="0" applyNumberFormat="1" applyFont="1" applyBorder="1" applyAlignment="1">
      <alignment horizontal="center" vertical="center"/>
    </xf>
    <xf numFmtId="0" fontId="0" fillId="0" borderId="38" xfId="0" applyBorder="1" applyAlignment="1">
      <alignment horizontal="left" vertical="top" wrapText="1"/>
    </xf>
    <xf numFmtId="49" fontId="10" fillId="0" borderId="66" xfId="0" applyNumberFormat="1" applyFont="1" applyBorder="1" applyAlignment="1">
      <alignment horizontal="center" vertical="center"/>
    </xf>
    <xf numFmtId="49" fontId="10" fillId="0" borderId="65" xfId="0" applyNumberFormat="1" applyFont="1" applyBorder="1" applyAlignment="1">
      <alignment horizontal="center" vertical="center"/>
    </xf>
    <xf numFmtId="49" fontId="10" fillId="0" borderId="65" xfId="0" applyNumberFormat="1" applyFont="1" applyBorder="1" applyAlignment="1">
      <alignment horizontal="center" vertical="center" wrapText="1"/>
    </xf>
    <xf numFmtId="0" fontId="0" fillId="0" borderId="67" xfId="0" applyBorder="1" applyAlignment="1">
      <alignment horizontal="left" vertical="center" wrapText="1"/>
    </xf>
    <xf numFmtId="0" fontId="4" fillId="7" borderId="68" xfId="0" applyFont="1" applyFill="1" applyBorder="1" applyAlignment="1">
      <alignment horizontal="right"/>
    </xf>
    <xf numFmtId="0" fontId="1" fillId="0" borderId="69" xfId="0" applyFont="1" applyBorder="1"/>
    <xf numFmtId="0" fontId="1" fillId="0" borderId="39" xfId="0" applyFont="1" applyBorder="1"/>
    <xf numFmtId="0" fontId="0" fillId="0" borderId="69" xfId="0" applyBorder="1" applyAlignment="1">
      <alignment horizontal="center"/>
    </xf>
    <xf numFmtId="0" fontId="0" fillId="0" borderId="68" xfId="0" applyBorder="1" applyAlignment="1">
      <alignment horizontal="center"/>
    </xf>
    <xf numFmtId="0" fontId="4" fillId="7" borderId="68" xfId="0" applyFont="1" applyFill="1" applyBorder="1" applyAlignment="1">
      <alignment horizontal="right" vertical="center" wrapText="1"/>
    </xf>
    <xf numFmtId="0" fontId="0" fillId="0" borderId="69" xfId="0" applyBorder="1" applyAlignment="1">
      <alignment horizontal="left" vertical="top" wrapText="1"/>
    </xf>
    <xf numFmtId="0" fontId="4" fillId="7" borderId="68" xfId="0" applyFont="1" applyFill="1" applyBorder="1" applyAlignment="1">
      <alignment horizontal="right" vertical="center"/>
    </xf>
    <xf numFmtId="0" fontId="0" fillId="0" borderId="69" xfId="0" applyBorder="1" applyAlignment="1">
      <alignment horizontal="left"/>
    </xf>
    <xf numFmtId="0" fontId="0" fillId="0" borderId="68" xfId="0" applyBorder="1" applyAlignment="1">
      <alignment horizontal="left"/>
    </xf>
    <xf numFmtId="0" fontId="4" fillId="11" borderId="70" xfId="0" applyFont="1" applyFill="1" applyBorder="1" applyAlignment="1">
      <alignment horizontal="center" vertical="center"/>
    </xf>
    <xf numFmtId="0" fontId="1" fillId="0" borderId="71" xfId="0" applyFont="1" applyBorder="1"/>
    <xf numFmtId="0" fontId="1" fillId="0" borderId="72" xfId="0" applyFont="1" applyBorder="1"/>
    <xf numFmtId="0" fontId="4" fillId="10" borderId="73" xfId="0" applyFont="1" applyFill="1" applyBorder="1" applyAlignment="1">
      <alignment horizontal="center" vertical="center" wrapText="1"/>
    </xf>
    <xf numFmtId="0" fontId="4" fillId="10" borderId="74" xfId="0" applyFont="1" applyFill="1" applyBorder="1" applyAlignment="1">
      <alignment vertical="center" wrapText="1"/>
    </xf>
    <xf numFmtId="0" fontId="4" fillId="11" borderId="74" xfId="0" applyFont="1" applyFill="1" applyBorder="1" applyAlignment="1">
      <alignment horizontal="center" vertical="center" wrapText="1"/>
    </xf>
    <xf numFmtId="0" fontId="4" fillId="11" borderId="74" xfId="0" applyFont="1" applyFill="1" applyBorder="1" applyAlignment="1">
      <alignment vertical="center" wrapText="1"/>
    </xf>
    <xf numFmtId="0" fontId="4" fillId="10" borderId="74" xfId="0" applyFont="1" applyFill="1" applyBorder="1" applyAlignment="1">
      <alignment horizontal="center" vertical="center" wrapText="1"/>
    </xf>
    <xf numFmtId="0" fontId="2" fillId="10" borderId="75" xfId="0" applyFont="1" applyFill="1" applyBorder="1" applyAlignment="1">
      <alignment horizontal="center" vertical="center" textRotation="90"/>
    </xf>
    <xf numFmtId="49" fontId="0" fillId="10" borderId="62" xfId="0" applyNumberFormat="1" applyFill="1" applyBorder="1" applyAlignment="1">
      <alignment horizontal="center" vertical="center" wrapText="1"/>
    </xf>
    <xf numFmtId="0" fontId="0" fillId="10" borderId="62" xfId="0" applyFill="1" applyBorder="1" applyAlignment="1">
      <alignment vertical="center" wrapText="1"/>
    </xf>
    <xf numFmtId="0" fontId="0" fillId="0" borderId="76" xfId="0" applyBorder="1" applyAlignment="1">
      <alignment horizontal="center" vertical="center"/>
    </xf>
    <xf numFmtId="0" fontId="0" fillId="0" borderId="65" xfId="0" applyBorder="1" applyAlignment="1">
      <alignment horizontal="center" vertical="center"/>
    </xf>
    <xf numFmtId="0" fontId="0" fillId="0" borderId="65" xfId="0" applyBorder="1" applyAlignment="1">
      <alignment horizontal="left" vertical="center"/>
    </xf>
    <xf numFmtId="0" fontId="1" fillId="0" borderId="77" xfId="0" applyFont="1" applyBorder="1"/>
    <xf numFmtId="49" fontId="0" fillId="10" borderId="38" xfId="0" applyNumberFormat="1" applyFill="1" applyBorder="1" applyAlignment="1">
      <alignment horizontal="center" vertical="center" wrapText="1"/>
    </xf>
    <xf numFmtId="0" fontId="0" fillId="10" borderId="38" xfId="0" applyFill="1" applyBorder="1" applyAlignment="1">
      <alignment vertical="center" wrapText="1"/>
    </xf>
    <xf numFmtId="0" fontId="0" fillId="0" borderId="39" xfId="0" applyBorder="1" applyAlignment="1">
      <alignment horizontal="center" vertical="center"/>
    </xf>
    <xf numFmtId="0" fontId="0" fillId="0" borderId="38" xfId="0" applyBorder="1" applyAlignment="1">
      <alignment horizontal="left" vertical="center"/>
    </xf>
    <xf numFmtId="0" fontId="1" fillId="0" borderId="65" xfId="0" applyFont="1" applyBorder="1"/>
    <xf numFmtId="0" fontId="2" fillId="11" borderId="43" xfId="0" applyFont="1" applyFill="1" applyBorder="1" applyAlignment="1">
      <alignment horizontal="center" vertical="center" textRotation="90"/>
    </xf>
    <xf numFmtId="49" fontId="0" fillId="11" borderId="38" xfId="0" applyNumberFormat="1" applyFill="1" applyBorder="1" applyAlignment="1">
      <alignment horizontal="center" vertical="center" wrapText="1"/>
    </xf>
    <xf numFmtId="49" fontId="0" fillId="11" borderId="38" xfId="0" applyNumberFormat="1" applyFill="1" applyBorder="1" applyAlignment="1">
      <alignment horizontal="left" vertical="top" wrapText="1"/>
    </xf>
    <xf numFmtId="0" fontId="2" fillId="10" borderId="38" xfId="0" applyFont="1" applyFill="1" applyBorder="1" applyAlignment="1">
      <alignment horizontal="center" vertical="center" wrapText="1" textRotation="90"/>
    </xf>
    <xf numFmtId="0" fontId="0" fillId="11" borderId="38" xfId="0" applyFill="1" applyBorder="1" applyAlignment="1">
      <alignment vertical="center" wrapText="1"/>
    </xf>
    <xf numFmtId="0" fontId="2" fillId="10" borderId="43" xfId="0" applyFont="1" applyFill="1" applyBorder="1" applyAlignment="1">
      <alignment horizontal="center" vertical="center" textRotation="90"/>
    </xf>
    <xf numFmtId="0" fontId="2" fillId="6" borderId="9" xfId="0" applyFont="1" applyFill="1" applyBorder="1" applyAlignment="1">
      <alignment horizontal="center" vertical="center" textRotation="90"/>
    </xf>
    <xf numFmtId="49" fontId="0" fillId="6" borderId="9" xfId="0" applyNumberFormat="1" applyFill="1" applyBorder="1" applyAlignment="1">
      <alignment horizontal="center" vertical="center" wrapText="1"/>
    </xf>
    <xf numFmtId="0" fontId="0" fillId="6" borderId="78" xfId="0" applyFill="1" applyBorder="1" applyAlignment="1">
      <alignment vertical="center" wrapText="1"/>
    </xf>
    <xf numFmtId="0" fontId="0" fillId="6" borderId="31" xfId="0" applyFill="1" applyBorder="1" applyAlignment="1">
      <alignment horizontal="center" vertical="center"/>
    </xf>
    <xf numFmtId="0" fontId="0" fillId="6" borderId="31" xfId="0" applyFill="1" applyBorder="1"/>
    <xf numFmtId="0" fontId="2" fillId="7" borderId="79" xfId="0" applyFont="1" applyFill="1" applyBorder="1" applyAlignment="1">
      <alignment horizontal="center" vertical="top"/>
    </xf>
    <xf numFmtId="0" fontId="1" fillId="0" borderId="80" xfId="0" applyFont="1" applyBorder="1"/>
    <xf numFmtId="0" fontId="1" fillId="0" borderId="6" xfId="0" applyFont="1" applyBorder="1"/>
    <xf numFmtId="0" fontId="0" fillId="0" borderId="80" xfId="0" applyBorder="1" applyAlignment="1">
      <alignment horizontal="left" vertical="top" wrapText="1"/>
    </xf>
    <xf numFmtId="0" fontId="0" fillId="0" borderId="79" xfId="0" applyBorder="1" applyAlignment="1">
      <alignment horizontal="left" vertical="top" wrapText="1"/>
    </xf>
    <xf numFmtId="0" fontId="1" fillId="0" borderId="81" xfId="0" applyFont="1" applyBorder="1"/>
    <xf numFmtId="0" fontId="1" fillId="0" borderId="8" xfId="0" applyFont="1" applyBorder="1"/>
    <xf numFmtId="0" fontId="1" fillId="0" borderId="82" xfId="0" applyFont="1" applyBorder="1"/>
    <xf numFmtId="0" fontId="1" fillId="0" borderId="83" xfId="0" applyFont="1" applyBorder="1"/>
    <xf numFmtId="0" fontId="1" fillId="0" borderId="76" xfId="0" applyFont="1" applyBorder="1"/>
    <xf numFmtId="0" fontId="0" fillId="0" borderId="76" xfId="0" applyBorder="1" applyAlignment="1">
      <alignment horizontal="center" vertical="center"/>
    </xf>
  </cellXfs>
  <cellStyles count="1">
    <cellStyle name="Normal" xfId="0" builtinId="0"/>
  </cellStyles>
  <dxfs count="3">
    <dxf>
      <font>
        <color rgb="FF9C0006"/>
      </font>
      <fill>
        <patternFill patternType="solid">
          <fgColor rgb="FFFFC7CE"/>
          <bgColor rgb="FFFFC7CE"/>
        </patternFill>
      </fill>
      <border/>
    </dxf>
    <dxf>
      <font>
        <color rgb="FF006100"/>
      </font>
      <fill>
        <patternFill patternType="solid">
          <fgColor rgb="FFE2EFD9"/>
          <bgColor rgb="FFE2EFD9"/>
        </patternFill>
      </fill>
      <border/>
    </dxf>
    <dxf>
      <font>
        <color rgb="FFFFFFFF"/>
      </font>
      <fill>
        <patternFill patternType="solid">
          <fgColor rgb="FF548135"/>
          <bgColor rgb="FF548135"/>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 TargetMode="Internal"/><Relationship Id="rId2" Type="http://schemas.openxmlformats.org/officeDocument/2006/relationships/styles" Target="styles.xml" TargetMode="Internal"/><Relationship Id="rId3" Type="http://schemas.openxmlformats.org/officeDocument/2006/relationships/sharedStrings" Target="sharedStrings.xml" TargetMode="Internal"/><Relationship Id="rId4" Type="http://schemas.openxmlformats.org/officeDocument/2006/relationships/worksheet" Target="worksheets/sheet1.xml" TargetMode="Internal"/><Relationship Id="rId5" Type="http://schemas.openxmlformats.org/officeDocument/2006/relationships/worksheet" Target="worksheets/sheet2.xml" TargetMode="Internal"/><Relationship Id="rId6" Type="http://schemas.openxmlformats.org/officeDocument/2006/relationships/worksheet" Target="worksheets/sheet3.xml" TargetMode="Internal"/><Relationship Id="rId7" Type="http://schemas.openxmlformats.org/officeDocument/2006/relationships/worksheet" Target="worksheets/sheet4.xml" TargetMode="Internal"/><Relationship Id="rId8" Type="http://schemas.openxmlformats.org/officeDocument/2006/relationships/worksheet" Target="worksheets/sheet5.xml" TargetMode="Internal"/><Relationship Id="rId9" Type="http://schemas.openxmlformats.org/officeDocument/2006/relationships/worksheet" Target="worksheets/sheet6.xml" TargetMode="Interna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a:lstStyle/>
      <a:style>
        <a:lnRef idx="1">
          <a:schemeClr val="accent1"/>
        </a:lnRef>
        <a:fillRef idx="1">
          <a:schemeClr val="accent1"/>
        </a:fillRef>
        <a:effectRef idx="1">
          <a:schemeClr val="accent1"/>
        </a:effectRef>
        <a:fontRef idx="minor">
          <a:schemeClr val="lt1"/>
        </a:fontRef>
      </a:style>
    </a:spDef>
    <a:lnDef>
      <a:spPr/>
      <a:bodyPr/>
      <a:lstStyle/>
      <a:style>
        <a:lnRef idx="1">
          <a:schemeClr val="accent1"/>
        </a:lnRef>
        <a:fillRef idx="0">
          <a:schemeClr val="accent1"/>
        </a:fillRef>
        <a:effectRef idx="1">
          <a:schemeClr val="accent1"/>
        </a:effectRef>
        <a:fontRef idx="minor">
          <a:schemeClr val="tx1"/>
        </a:fontRef>
      </a:style>
    </a:lnDef>
    <a:txDef>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 TargetMode="In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 TargetMode="In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 TargetMode="In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 TargetMode="In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 TargetMode="In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worksheetdrawing6.xml" TargetMode="Internal"/></Relationships>
</file>

<file path=xl/worksheets/sheet1.xml><?xml version="1.0" encoding="utf-8"?>
<worksheet xmlns="http://schemas.openxmlformats.org/spreadsheetml/2006/main" xmlns:mc="http://schemas.openxmlformats.org/markup-compatibility/2006" xmlns:mv="urn:schemas-microsoft-com:mac:vml" xmlns:mx="http://schemas.microsoft.com/office/mac/excel/2008/main" xmlns:r="http://schemas.openxmlformats.org/officeDocument/2006/relationships" xmlns:x14="http://schemas.microsoft.com/office/spreadsheetml/2009/9/main" xmlns:x14ac="http://schemas.microsoft.com/office/spreadsheetml/2009/9/ac" xmlns:x15="http://schemas.microsoft.com/office/spreadsheetml/2010/11/main" xmlns:xm="http://schemas.microsoft.com/office/excel/2006/main" mc:Ignorable="x14ac">
  <sheetPr>
    <pageSetUpPr fitToPage="1"/>
  </sheetPr>
  <sheetViews>
    <sheetView showGridLines="0" workbookViewId="0">
      <selection pane="topLeft" activeCell="A1" sqref="A1"/>
    </sheetView>
  </sheetViews>
  <sheetFormatPr baseColWidth="8" defaultColWidth="14.43" defaultRowHeight="15"/>
  <cols>
    <col min="1" max="1" width="1" customWidth="1"/>
    <col min="2" max="2" width="1.29" customWidth="1"/>
    <col min="3" max="3" width="20.86" customWidth="1"/>
    <col min="4" max="4" width="97.29" customWidth="1"/>
    <col min="5" max="5" width="1.14" customWidth="1"/>
    <col min="6" max="6" width="11" customWidth="1"/>
  </cols>
  <sheetData>
    <row ht="15.75" customHeight="1" r="1"/>
    <row ht="15.75" customHeight="1" r="2">
      <c r="B2" s="1"/>
      <c r="C2" s="2"/>
      <c r="D2" s="3"/>
      <c r="E2" s="1"/>
    </row>
    <row ht="15.75" customHeight="1" r="3">
      <c r="B3" s="4"/>
      <c r="C3" s="5" t="s">
        <v>0</v>
      </c>
      <c r="D3" s="6" t="s">
        <v>1</v>
      </c>
      <c r="E3" s="4"/>
    </row>
    <row ht="15.75" customHeight="1" r="4">
      <c r="B4" s="4"/>
      <c r="C4" s="7" t="s">
        <v>2</v>
      </c>
      <c r="D4" s="8" t="s">
        <v>3</v>
      </c>
      <c r="E4" s="4"/>
    </row>
    <row ht="15.75" customHeight="1" r="5">
      <c r="B5" s="4"/>
      <c r="C5" s="7" t="s">
        <v>4</v>
      </c>
      <c r="D5" s="8" t="s">
        <v>5</v>
      </c>
      <c r="E5" s="4"/>
    </row>
    <row ht="15.75" customHeight="1" r="6">
      <c r="B6" s="4"/>
      <c r="C6" s="7" t="s">
        <v>6</v>
      </c>
      <c r="D6" s="9">
        <v>42977</v>
      </c>
      <c r="E6" s="4"/>
    </row>
    <row ht="15.75" customHeight="1" r="7">
      <c r="B7" s="4"/>
      <c r="C7" s="7" t="s">
        <v>7</v>
      </c>
      <c r="D7" s="8">
        <v>1</v>
      </c>
      <c r="E7" s="4"/>
    </row>
    <row ht="15.75" customHeight="1" r="8">
      <c r="B8" s="4"/>
      <c r="C8" s="7" t="s">
        <v>8</v>
      </c>
      <c r="D8" s="8" t="s">
        <v>9</v>
      </c>
      <c r="E8" s="4"/>
    </row>
    <row ht="15.75" customHeight="1" r="9">
      <c r="B9" s="4"/>
      <c r="C9" s="10"/>
      <c r="D9" s="11"/>
      <c r="E9" s="4"/>
    </row>
    <row ht="15.75" customHeight="1" r="10">
      <c r="B10" s="4"/>
      <c r="C10" s="12" t="s">
        <v>10</v>
      </c>
      <c r="D10" s="13"/>
      <c r="E10" s="4"/>
    </row>
    <row ht="15.75" customHeight="1" r="11">
      <c r="B11" s="4"/>
      <c r="C11" s="14" t="s">
        <v>6</v>
      </c>
      <c r="D11" s="15" t="s">
        <v>11</v>
      </c>
      <c r="E11" s="4"/>
    </row>
    <row ht="15.75" customHeight="1" r="12">
      <c r="A12" s="16"/>
      <c r="B12" s="4"/>
      <c r="C12" s="17">
        <v>42977</v>
      </c>
      <c r="D12" s="18" t="s">
        <v>12</v>
      </c>
      <c r="E12" s="4"/>
      <c r="F12" s="16"/>
      <c r="G12" s="16"/>
      <c r="H12" s="16"/>
      <c r="I12" s="16"/>
      <c r="J12" s="16"/>
      <c r="K12" s="16"/>
    </row>
    <row ht="15.75" customHeight="1" r="13">
      <c r="A13" s="16"/>
      <c r="B13" s="4"/>
      <c r="C13" s="19">
        <v>43074</v>
      </c>
      <c r="D13" s="20" t="s">
        <v>13</v>
      </c>
      <c r="E13" s="4"/>
      <c r="F13" s="16"/>
      <c r="G13" s="16"/>
      <c r="H13" s="16"/>
      <c r="I13" s="16"/>
      <c r="J13" s="16"/>
      <c r="K13" s="16"/>
    </row>
    <row ht="15.75" customHeight="1" r="14">
      <c r="A14" s="16"/>
      <c r="B14" s="4"/>
      <c r="C14" s="21">
        <v>43102</v>
      </c>
      <c r="D14" s="20" t="s">
        <v>14</v>
      </c>
      <c r="E14" s="4"/>
      <c r="F14" s="16"/>
      <c r="G14" s="16"/>
      <c r="H14" s="16"/>
      <c r="I14" s="16"/>
      <c r="J14" s="16"/>
      <c r="K14" s="16"/>
    </row>
    <row ht="15.75" customHeight="1" r="15">
      <c r="A15" s="16"/>
      <c r="B15" s="4"/>
      <c r="C15" s="21">
        <v>43486</v>
      </c>
      <c r="D15" s="20" t="s">
        <v>15</v>
      </c>
      <c r="E15" s="4"/>
      <c r="F15" s="16"/>
      <c r="G15" s="16"/>
      <c r="H15" s="16"/>
      <c r="I15" s="16"/>
      <c r="J15" s="16"/>
      <c r="K15" s="16"/>
    </row>
    <row ht="15.75" customHeight="1" r="16">
      <c r="B16" s="4"/>
      <c r="C16" s="22">
        <v>43690</v>
      </c>
      <c r="D16" s="23" t="s">
        <v>16</v>
      </c>
      <c r="E16" s="4"/>
    </row>
    <row ht="15.75" customHeight="1" r="17">
      <c r="B17" s="4"/>
      <c r="C17" s="22"/>
      <c r="D17" s="23"/>
      <c r="E17" s="4"/>
    </row>
    <row ht="15.75" customHeight="1" r="18">
      <c r="B18" s="4"/>
      <c r="C18" s="22"/>
      <c r="D18" s="23"/>
      <c r="E18" s="4"/>
    </row>
    <row ht="15.75" customHeight="1" r="19">
      <c r="B19" s="4"/>
      <c r="C19" s="22"/>
      <c r="D19" s="23"/>
      <c r="E19" s="4"/>
    </row>
    <row ht="15.75" customHeight="1" r="20">
      <c r="B20" s="4"/>
      <c r="C20" s="22"/>
      <c r="D20" s="23"/>
      <c r="E20" s="4"/>
    </row>
    <row ht="15.75" customHeight="1" r="21">
      <c r="B21" s="4"/>
      <c r="C21" s="22"/>
      <c r="D21" s="23"/>
      <c r="E21" s="4"/>
    </row>
    <row ht="15.75" customHeight="1" r="22">
      <c r="B22" s="4"/>
      <c r="C22" s="22"/>
      <c r="D22" s="23"/>
      <c r="E22" s="4"/>
    </row>
    <row ht="15.75" customHeight="1" r="23">
      <c r="B23" s="4"/>
      <c r="C23" s="22"/>
      <c r="D23" s="23"/>
      <c r="E23" s="4"/>
    </row>
    <row ht="15.75" customHeight="1" r="24">
      <c r="B24" s="4"/>
      <c r="C24" s="22"/>
      <c r="D24" s="23"/>
      <c r="E24" s="4"/>
    </row>
    <row ht="15.75" customHeight="1" r="25">
      <c r="B25" s="4"/>
      <c r="C25" s="22"/>
      <c r="D25" s="23"/>
      <c r="E25" s="4"/>
    </row>
    <row ht="15.75" customHeight="1" r="26">
      <c r="B26" s="4"/>
      <c r="C26" s="22"/>
      <c r="D26" s="23"/>
      <c r="E26" s="4"/>
    </row>
    <row ht="15.75" customHeight="1" r="27">
      <c r="B27" s="4"/>
      <c r="C27" s="22"/>
      <c r="D27" s="23"/>
      <c r="E27" s="4"/>
    </row>
    <row ht="15.75" customHeight="1" r="28">
      <c r="B28" s="4"/>
      <c r="C28" s="22"/>
      <c r="D28" s="23"/>
      <c r="E28" s="4"/>
    </row>
    <row ht="15.75" customHeight="1" r="29">
      <c r="B29" s="4"/>
      <c r="C29" s="22"/>
      <c r="D29" s="23"/>
      <c r="E29" s="4"/>
    </row>
    <row ht="15.75" customHeight="1" r="30">
      <c r="B30" s="4"/>
      <c r="C30" s="22"/>
      <c r="D30" s="23"/>
      <c r="E30" s="4"/>
    </row>
    <row ht="15.75" customHeight="1" r="31">
      <c r="B31" s="4"/>
      <c r="C31" s="22"/>
      <c r="D31" s="23"/>
      <c r="E31" s="4"/>
    </row>
    <row ht="15.75" customHeight="1" r="32">
      <c r="B32" s="4"/>
      <c r="C32" s="22"/>
      <c r="D32" s="23"/>
      <c r="E32" s="4"/>
    </row>
    <row ht="15.75" customHeight="1" r="33">
      <c r="B33" s="4"/>
      <c r="C33" s="22"/>
      <c r="D33" s="23"/>
      <c r="E33" s="4"/>
    </row>
    <row ht="15.75" customHeight="1" r="34">
      <c r="B34" s="4"/>
      <c r="C34" s="22"/>
      <c r="D34" s="23"/>
      <c r="E34" s="4"/>
    </row>
    <row ht="15.75" customHeight="1" r="35">
      <c r="B35" s="4"/>
      <c r="C35" s="22"/>
      <c r="D35" s="23"/>
      <c r="E35" s="4"/>
    </row>
    <row ht="15.75" customHeight="1" r="36">
      <c r="B36" s="4"/>
      <c r="C36" s="22"/>
      <c r="D36" s="23"/>
      <c r="E36" s="4"/>
    </row>
    <row ht="15.75" customHeight="1" r="37">
      <c r="B37" s="4"/>
      <c r="C37" s="22"/>
      <c r="D37" s="23"/>
      <c r="E37" s="4"/>
    </row>
    <row ht="15.75" customHeight="1" r="38">
      <c r="B38" s="4"/>
      <c r="C38" s="22"/>
      <c r="D38" s="23"/>
      <c r="E38" s="4"/>
    </row>
    <row ht="15.75" customHeight="1" r="39">
      <c r="B39" s="4"/>
      <c r="C39" s="22"/>
      <c r="D39" s="23"/>
      <c r="E39" s="4"/>
    </row>
    <row ht="15.75" customHeight="1" r="40">
      <c r="B40" s="4"/>
      <c r="C40" s="22"/>
      <c r="D40" s="23"/>
      <c r="E40" s="4"/>
    </row>
    <row ht="15.75" customHeight="1" r="41">
      <c r="B41" s="4"/>
      <c r="C41" s="22"/>
      <c r="D41" s="23"/>
      <c r="E41" s="4"/>
    </row>
    <row ht="15.75" customHeight="1" r="42">
      <c r="B42" s="4"/>
      <c r="C42" s="22"/>
      <c r="D42" s="23"/>
      <c r="E42" s="4"/>
    </row>
    <row ht="15.75" customHeight="1" r="43">
      <c r="B43" s="4"/>
      <c r="C43" s="22"/>
      <c r="D43" s="23"/>
      <c r="E43" s="4"/>
    </row>
    <row ht="15.75" customHeight="1" r="44">
      <c r="B44" s="4"/>
      <c r="C44" s="22"/>
      <c r="D44" s="23"/>
      <c r="E44" s="4"/>
    </row>
    <row ht="15.75" customHeight="1" r="45">
      <c r="B45" s="4"/>
      <c r="C45" s="22"/>
      <c r="D45" s="23"/>
      <c r="E45" s="4"/>
    </row>
    <row ht="15.75" customHeight="1" r="46">
      <c r="B46" s="4"/>
      <c r="C46" s="22"/>
      <c r="D46" s="23"/>
      <c r="E46" s="4"/>
    </row>
    <row ht="15.75" customHeight="1" r="47">
      <c r="B47" s="4"/>
      <c r="C47" s="22"/>
      <c r="D47" s="23"/>
      <c r="E47" s="4"/>
    </row>
    <row ht="15.75" customHeight="1" r="48">
      <c r="B48" s="4"/>
      <c r="C48" s="22"/>
      <c r="D48" s="23"/>
      <c r="E48" s="4"/>
    </row>
    <row ht="15.75" customHeight="1" r="49">
      <c r="B49" s="24"/>
      <c r="C49" s="25"/>
      <c r="D49" s="25"/>
      <c r="E49" s="4"/>
    </row>
    <row ht="15.75" customHeight="1" r="50">
      <c r="B50" s="26"/>
      <c r="C50" s="27"/>
      <c r="D50" s="28"/>
      <c r="E50" s="24"/>
    </row>
    <row ht="15.75" customHeight="1" r="51"/>
    <row ht="15.75" customHeight="1" r="52"/>
    <row ht="15.75" customHeight="1" r="53"/>
    <row ht="15.75" customHeight="1" r="54"/>
    <row ht="15.75" customHeight="1" r="55"/>
    <row ht="15.75" customHeight="1" r="56"/>
    <row ht="15.75" customHeight="1" r="57"/>
    <row ht="15.75" customHeight="1" r="58"/>
    <row ht="15.75" customHeight="1" r="59"/>
    <row ht="15.75" customHeight="1" r="60"/>
    <row ht="15.75" customHeight="1" r="61"/>
    <row ht="15.75" customHeight="1" r="62"/>
    <row ht="15.75" customHeight="1" r="63"/>
    <row ht="15.75" customHeight="1" r="64"/>
    <row ht="15.75" customHeight="1" r="65"/>
    <row ht="15.75" customHeight="1" r="66"/>
    <row ht="15.75" customHeight="1" r="67"/>
    <row ht="15.75" customHeight="1" r="68"/>
    <row ht="15.75" customHeight="1" r="69"/>
    <row ht="15.75" customHeight="1" r="70"/>
    <row ht="15.75" customHeight="1" r="71"/>
    <row ht="15.75" customHeight="1" r="72"/>
    <row ht="15.75" customHeight="1" r="73"/>
    <row ht="15.75" customHeight="1" r="74"/>
    <row ht="15.75" customHeight="1" r="75"/>
    <row ht="15.75" customHeight="1" r="76"/>
    <row ht="15.75" customHeight="1" r="77"/>
    <row ht="15.75" customHeight="1" r="78"/>
    <row ht="15.75" customHeight="1" r="79"/>
    <row ht="15.75" customHeight="1" r="80"/>
    <row ht="15.75" customHeight="1" r="81"/>
    <row ht="15.75" customHeight="1" r="82"/>
    <row ht="15.75" customHeight="1" r="83"/>
    <row ht="15.75" customHeight="1" r="84"/>
    <row ht="15.75" customHeight="1" r="85"/>
    <row ht="15.75" customHeight="1" r="86"/>
    <row ht="15.75" customHeight="1" r="87"/>
    <row ht="15.75" customHeight="1" r="88"/>
    <row ht="15.75" customHeight="1" r="89"/>
    <row ht="15.75" customHeight="1" r="90"/>
    <row ht="15.75" customHeight="1" r="91"/>
    <row ht="15.75" customHeight="1" r="92"/>
    <row ht="15.75" customHeight="1" r="93"/>
    <row ht="15.75" customHeight="1" r="94"/>
    <row ht="15.75" customHeight="1" r="95"/>
    <row ht="15.75" customHeight="1" r="96"/>
    <row ht="15.75" customHeight="1" r="97"/>
    <row ht="15.75" customHeight="1" r="98"/>
    <row ht="15.75" customHeight="1" r="99"/>
    <row ht="15.75" customHeight="1" r="100"/>
  </sheetData>
  <mergeCells count="5">
    <mergeCell ref="C2:D2"/>
    <mergeCell ref="C10:D10"/>
    <mergeCell ref="B2:B49"/>
    <mergeCell ref="B50:D50"/>
    <mergeCell ref="E2:E50"/>
  </mergeCells>
  <printOptions horizontalCentered="1" verticalCentered="1"/>
  <pageMargins bottom="0.0" footer="0.0" header="0.0" left="0.0" right="0.0" top="0.0"/>
  <pageSetup paperSize="8" orientation="landscape"/>
  <drawing r:id="rId1"/>
</worksheet>
</file>

<file path=xl/worksheets/sheet2.xml><?xml version="1.0" encoding="utf-8"?>
<worksheet xmlns="http://schemas.openxmlformats.org/spreadsheetml/2006/main" xmlns:mc="http://schemas.openxmlformats.org/markup-compatibility/2006" xmlns:mv="urn:schemas-microsoft-com:mac:vml" xmlns:mx="http://schemas.microsoft.com/office/mac/excel/2008/main" xmlns:r="http://schemas.openxmlformats.org/officeDocument/2006/relationships" xmlns:x14="http://schemas.microsoft.com/office/spreadsheetml/2009/9/main" xmlns:x14ac="http://schemas.microsoft.com/office/spreadsheetml/2009/9/ac" xmlns:x15="http://schemas.microsoft.com/office/spreadsheetml/2010/11/main" xmlns:xm="http://schemas.microsoft.com/office/excel/2006/main" mc:Ignorable="x14ac">
  <sheetPr>
    <pageSetUpPr fitToPage="1"/>
  </sheetPr>
  <sheetViews>
    <sheetView workbookViewId="0">
      <selection pane="topLeft" activeCell="E16" sqref="E16"/>
    </sheetView>
  </sheetViews>
  <sheetFormatPr baseColWidth="8" defaultColWidth="14.43" defaultRowHeight="15"/>
  <cols>
    <col min="1" max="1" width="2" customWidth="1"/>
    <col min="2" max="2" width="28" customWidth="1"/>
    <col min="3" max="3" width="9.43" customWidth="1"/>
    <col min="4" max="4" width="13.43" customWidth="1"/>
    <col min="5" max="5" width="49" customWidth="1"/>
    <col min="6" max="6" width="15.14" customWidth="1"/>
    <col min="7" max="7" width="2" customWidth="1"/>
    <col min="8" max="8" width="86.71" customWidth="1"/>
    <col min="9" max="9" width="1.71" customWidth="1"/>
    <col min="10" max="10" width="96.29" customWidth="1"/>
    <col min="11" max="12" width="10.86" customWidth="1"/>
  </cols>
  <sheetData>
    <row ht="15.75" customHeight="1" r="1">
      <c r="B1" s="29"/>
      <c r="C1" s="30"/>
      <c r="D1" s="30"/>
      <c r="E1" s="16"/>
      <c r="F1" s="31"/>
      <c r="H1" s="32"/>
      <c r="I1" s="32"/>
      <c r="J1" s="33"/>
    </row>
    <row ht="45.75" customHeight="1" r="2">
      <c r="B2" s="34" t="s">
        <v>17</v>
      </c>
      <c r="C2" s="35"/>
      <c r="D2" s="35"/>
      <c r="E2" s="35"/>
      <c r="F2" s="35"/>
      <c r="G2" s="35"/>
      <c r="H2" s="36"/>
      <c r="I2" s="37"/>
      <c r="J2" s="33"/>
    </row>
    <row ht="15.75" customHeight="1" r="3">
      <c r="B3" s="38" t="s">
        <v>18</v>
      </c>
      <c r="C3" s="35"/>
      <c r="D3" s="35"/>
      <c r="E3" s="35"/>
      <c r="F3" s="35"/>
      <c r="G3" s="35"/>
      <c r="H3" s="36"/>
      <c r="I3" s="39"/>
      <c r="J3" s="40"/>
    </row>
    <row ht="184.5" customHeight="1" r="4">
      <c r="A4" s="32"/>
      <c r="B4" s="41" t="s">
        <v>19</v>
      </c>
      <c r="C4" s="35"/>
      <c r="D4" s="35"/>
      <c r="E4" s="35"/>
      <c r="F4" s="35"/>
      <c r="G4" s="35"/>
      <c r="H4" s="36"/>
      <c r="I4" s="42"/>
      <c r="J4" s="43"/>
      <c r="K4" s="32"/>
      <c r="L4" s="32"/>
    </row>
    <row ht="15.75" customHeight="1" r="5">
      <c r="B5" s="44" t="s">
        <v>20</v>
      </c>
      <c r="C5" s="45"/>
      <c r="D5" s="45"/>
      <c r="E5" s="46"/>
      <c r="F5" s="47"/>
      <c r="G5" s="48"/>
      <c r="H5" s="49" t="s">
        <v>21</v>
      </c>
      <c r="I5" s="50"/>
      <c r="J5" s="51" t="s">
        <v>22</v>
      </c>
    </row>
    <row ht="15.75" customHeight="1" r="6">
      <c r="B6" s="52" t="s">
        <v>23</v>
      </c>
      <c r="C6" s="53" t="s">
        <v>24</v>
      </c>
      <c r="D6" s="53"/>
      <c r="E6" s="54" t="s">
        <v>25</v>
      </c>
      <c r="F6" s="55" t="s">
        <v>26</v>
      </c>
      <c r="G6" s="56"/>
      <c r="H6" s="57"/>
      <c r="I6" s="50"/>
      <c r="J6" s="58"/>
    </row>
    <row ht="15.75" customHeight="1" r="7">
      <c r="A7" s="16"/>
      <c r="B7" s="59" t="s">
        <v>27</v>
      </c>
      <c r="C7" s="60" t="s">
        <v>28</v>
      </c>
      <c r="D7" s="61" t="s">
        <v>29</v>
      </c>
      <c r="E7" s="62" t="s">
        <v>30</v>
      </c>
      <c r="F7" s="63" t="s">
        <v>31</v>
      </c>
      <c r="G7" s="64"/>
      <c r="H7" s="65" t="s">
        <v>32</v>
      </c>
      <c r="I7" s="66"/>
      <c r="J7" s="67" t="s">
        <v>33</v>
      </c>
      <c r="K7" s="16"/>
      <c r="L7" s="16"/>
    </row>
    <row ht="15.75" customHeight="1" r="8">
      <c r="A8" s="16"/>
      <c r="B8" s="59" t="s">
        <v>27</v>
      </c>
      <c r="C8" s="60" t="s">
        <v>34</v>
      </c>
      <c r="D8" s="61" t="s">
        <v>35</v>
      </c>
      <c r="E8" s="62" t="s">
        <v>36</v>
      </c>
      <c r="F8" s="63" t="s">
        <v>37</v>
      </c>
      <c r="G8" s="64"/>
      <c r="H8" s="65" t="s">
        <v>38</v>
      </c>
      <c r="I8" s="66"/>
      <c r="J8" s="67" t="s">
        <v>39</v>
      </c>
      <c r="K8" s="16"/>
      <c r="L8" s="16"/>
    </row>
    <row ht="15.75" customHeight="1" r="9">
      <c r="A9" s="16"/>
      <c r="B9" s="59" t="s">
        <v>27</v>
      </c>
      <c r="C9" s="60" t="s">
        <v>40</v>
      </c>
      <c r="D9" s="61" t="s">
        <v>41</v>
      </c>
      <c r="E9" s="62" t="s">
        <v>42</v>
      </c>
      <c r="F9" s="63" t="s">
        <v>43</v>
      </c>
      <c r="G9" s="64"/>
      <c r="H9" s="65" t="s">
        <v>44</v>
      </c>
      <c r="I9" s="66"/>
      <c r="J9" s="67" t="s">
        <v>39</v>
      </c>
      <c r="K9" s="16"/>
      <c r="L9" s="16"/>
    </row>
    <row ht="15.75" customHeight="1" r="10">
      <c r="A10" s="16"/>
      <c r="B10" s="59" t="s">
        <v>45</v>
      </c>
      <c r="C10" s="60" t="s">
        <v>46</v>
      </c>
      <c r="D10" s="61" t="s">
        <v>1070</v>
      </c>
      <c r="E10" s="62" t="s">
        <v>48</v>
      </c>
      <c r="F10" s="63" t="s">
        <v>49</v>
      </c>
      <c r="G10" s="64"/>
      <c r="H10" s="65" t="s">
        <v>50</v>
      </c>
      <c r="I10" s="66"/>
      <c r="J10" s="67" t="s">
        <v>51</v>
      </c>
      <c r="K10" s="16"/>
      <c r="L10" s="16"/>
    </row>
    <row ht="15.75" customHeight="1" r="11">
      <c r="B11" s="59" t="s">
        <v>45</v>
      </c>
      <c r="C11" s="60" t="s">
        <v>52</v>
      </c>
      <c r="D11" s="61" t="s">
        <v>1069</v>
      </c>
      <c r="E11" s="62" t="s">
        <v>54</v>
      </c>
      <c r="F11" s="68" t="s">
        <v>55</v>
      </c>
      <c r="G11" s="64"/>
      <c r="H11" s="65" t="s">
        <v>56</v>
      </c>
      <c r="I11" s="66"/>
      <c r="J11" s="69" t="s">
        <v>57</v>
      </c>
    </row>
    <row ht="15.75" customHeight="1" r="12">
      <c r="B12" s="59" t="s">
        <v>45</v>
      </c>
      <c r="C12" s="60" t="s">
        <v>58</v>
      </c>
      <c r="D12" s="61" t="s">
        <v>59</v>
      </c>
      <c r="E12" s="62" t="s">
        <v>60</v>
      </c>
      <c r="F12" s="68" t="s">
        <v>55</v>
      </c>
      <c r="G12" s="64"/>
      <c r="H12" s="65" t="s">
        <v>61</v>
      </c>
      <c r="I12" s="66"/>
      <c r="J12" s="69" t="s">
        <v>57</v>
      </c>
    </row>
    <row ht="15.75" customHeight="1" r="13">
      <c r="B13" s="59" t="s">
        <v>45</v>
      </c>
      <c r="C13" s="60" t="s">
        <v>62</v>
      </c>
      <c r="D13" s="61" t="s">
        <v>63</v>
      </c>
      <c r="E13" s="62" t="s">
        <v>1071</v>
      </c>
      <c r="F13" s="68" t="s">
        <v>55</v>
      </c>
      <c r="G13" s="64"/>
      <c r="H13" s="65" t="s">
        <v>65</v>
      </c>
      <c r="I13" s="66"/>
      <c r="J13" s="69"/>
    </row>
    <row ht="15.75" customHeight="1" r="14">
      <c r="B14" s="59" t="s">
        <v>45</v>
      </c>
      <c r="C14" s="70" t="s">
        <v>66</v>
      </c>
      <c r="D14" s="61" t="s">
        <v>67</v>
      </c>
      <c r="E14" s="71" t="s">
        <v>68</v>
      </c>
      <c r="F14" s="68" t="s">
        <v>49</v>
      </c>
      <c r="G14" s="72"/>
      <c r="H14" s="65" t="s">
        <v>69</v>
      </c>
      <c r="I14" s="66"/>
      <c r="J14" s="69" t="s">
        <v>70</v>
      </c>
    </row>
    <row ht="15.75" customHeight="1" r="15">
      <c r="B15" s="59" t="s">
        <v>45</v>
      </c>
      <c r="C15" s="60" t="s">
        <v>71</v>
      </c>
      <c r="D15" s="61" t="s">
        <v>72</v>
      </c>
      <c r="E15" s="71" t="s">
        <v>73</v>
      </c>
      <c r="F15" s="68" t="s">
        <v>74</v>
      </c>
      <c r="G15" s="72"/>
      <c r="H15" s="73" t="s">
        <v>75</v>
      </c>
      <c r="I15" s="66"/>
      <c r="J15" s="69"/>
    </row>
    <row ht="15.75" customHeight="1" r="16">
      <c r="B16" s="59" t="s">
        <v>76</v>
      </c>
      <c r="C16" s="60" t="s">
        <v>77</v>
      </c>
      <c r="D16" s="61" t="s">
        <v>78</v>
      </c>
      <c r="E16" s="74" t="s">
        <v>79</v>
      </c>
      <c r="F16" s="68" t="s">
        <v>31</v>
      </c>
      <c r="G16" s="72"/>
      <c r="H16" s="65" t="s">
        <v>80</v>
      </c>
      <c r="I16" s="66"/>
      <c r="J16" s="69" t="s">
        <v>81</v>
      </c>
    </row>
    <row ht="15.75" customHeight="1" r="17">
      <c r="B17" s="59" t="s">
        <v>82</v>
      </c>
      <c r="C17" s="60" t="s">
        <v>83</v>
      </c>
      <c r="D17" s="61" t="s">
        <v>41</v>
      </c>
      <c r="E17" s="74" t="s">
        <v>84</v>
      </c>
      <c r="F17" s="68" t="s">
        <v>85</v>
      </c>
      <c r="G17" s="72"/>
      <c r="H17" s="65" t="s">
        <v>86</v>
      </c>
      <c r="I17" s="66"/>
      <c r="J17" s="69" t="s">
        <v>87</v>
      </c>
    </row>
    <row ht="15.75" customHeight="1" r="18">
      <c r="B18" s="59" t="s">
        <v>82</v>
      </c>
      <c r="C18" s="60" t="s">
        <v>88</v>
      </c>
      <c r="D18" s="61" t="s">
        <v>89</v>
      </c>
      <c r="E18" s="74" t="s">
        <v>90</v>
      </c>
      <c r="F18" s="68" t="s">
        <v>91</v>
      </c>
      <c r="G18" s="72"/>
      <c r="H18" s="65" t="s">
        <v>92</v>
      </c>
      <c r="I18" s="66"/>
      <c r="J18" s="69" t="s">
        <v>87</v>
      </c>
    </row>
    <row ht="15.75" customHeight="1" r="19">
      <c r="A19" s="75"/>
      <c r="B19" s="59" t="s">
        <v>82</v>
      </c>
      <c r="C19" s="60" t="s">
        <v>93</v>
      </c>
      <c r="D19" s="61" t="s">
        <v>94</v>
      </c>
      <c r="E19" s="62" t="s">
        <v>95</v>
      </c>
      <c r="F19" s="68" t="s">
        <v>96</v>
      </c>
      <c r="G19" s="72"/>
      <c r="H19" s="65" t="s">
        <v>97</v>
      </c>
      <c r="I19" s="76"/>
      <c r="J19" s="69" t="s">
        <v>98</v>
      </c>
      <c r="K19" s="75"/>
      <c r="L19" s="75"/>
    </row>
    <row ht="15.75" customHeight="1" r="20">
      <c r="B20" s="59" t="s">
        <v>99</v>
      </c>
      <c r="C20" s="60" t="s">
        <v>100</v>
      </c>
      <c r="D20" s="61" t="s">
        <v>101</v>
      </c>
      <c r="E20" s="62" t="s">
        <v>102</v>
      </c>
      <c r="F20" s="63" t="s">
        <v>103</v>
      </c>
      <c r="G20" s="72"/>
      <c r="H20" s="65" t="s">
        <v>104</v>
      </c>
      <c r="I20" s="66"/>
      <c r="J20" s="69" t="s">
        <v>87</v>
      </c>
    </row>
    <row ht="15.75" customHeight="1" r="21">
      <c r="B21" s="59" t="s">
        <v>99</v>
      </c>
      <c r="C21" s="60" t="s">
        <v>105</v>
      </c>
      <c r="D21" s="61" t="s">
        <v>106</v>
      </c>
      <c r="E21" s="74" t="s">
        <v>107</v>
      </c>
      <c r="F21" s="63" t="s">
        <v>108</v>
      </c>
      <c r="G21" s="72"/>
      <c r="H21" s="65" t="s">
        <v>109</v>
      </c>
      <c r="I21" s="66"/>
      <c r="J21" s="69" t="s">
        <v>110</v>
      </c>
    </row>
    <row ht="15.75" customHeight="1" r="22">
      <c r="B22" s="59" t="s">
        <v>99</v>
      </c>
      <c r="C22" s="60" t="s">
        <v>111</v>
      </c>
      <c r="D22" s="61" t="s">
        <v>112</v>
      </c>
      <c r="E22" s="74" t="s">
        <v>113</v>
      </c>
      <c r="F22" s="63" t="s">
        <v>114</v>
      </c>
      <c r="G22" s="72"/>
      <c r="H22" s="65" t="s">
        <v>115</v>
      </c>
      <c r="I22" s="66"/>
      <c r="J22" s="69" t="s">
        <v>116</v>
      </c>
    </row>
    <row ht="15.75" customHeight="1" r="23">
      <c r="B23" s="59" t="s">
        <v>99</v>
      </c>
      <c r="C23" s="60" t="s">
        <v>117</v>
      </c>
      <c r="D23" s="61" t="s">
        <v>118</v>
      </c>
      <c r="E23" s="62" t="s">
        <v>119</v>
      </c>
      <c r="F23" s="63" t="s">
        <v>120</v>
      </c>
      <c r="G23" s="72"/>
      <c r="H23" s="65" t="s">
        <v>121</v>
      </c>
      <c r="I23" s="66"/>
      <c r="J23" s="69" t="s">
        <v>122</v>
      </c>
    </row>
    <row ht="15.75" customHeight="1" r="24">
      <c r="B24" s="59" t="s">
        <v>99</v>
      </c>
      <c r="C24" s="60" t="s">
        <v>123</v>
      </c>
      <c r="D24" s="61" t="s">
        <v>124</v>
      </c>
      <c r="E24" s="62" t="s">
        <v>125</v>
      </c>
      <c r="F24" s="63" t="s">
        <v>126</v>
      </c>
      <c r="G24" s="72"/>
      <c r="H24" s="65" t="s">
        <v>127</v>
      </c>
      <c r="I24" s="66"/>
      <c r="J24" s="69" t="s">
        <v>128</v>
      </c>
    </row>
    <row ht="15.75" customHeight="1" r="25">
      <c r="B25" s="77" t="s">
        <v>99</v>
      </c>
      <c r="C25" s="78" t="s">
        <v>129</v>
      </c>
      <c r="D25" s="79" t="s">
        <v>130</v>
      </c>
      <c r="E25" s="80" t="s">
        <v>131</v>
      </c>
      <c r="F25" s="81" t="s">
        <v>126</v>
      </c>
      <c r="G25" s="72"/>
      <c r="H25" s="82" t="s">
        <v>132</v>
      </c>
      <c r="I25" s="66"/>
      <c r="J25" s="83" t="s">
        <v>128</v>
      </c>
    </row>
    <row ht="15.75" customHeight="1" r="26">
      <c r="B26" s="29"/>
      <c r="C26" s="30"/>
      <c r="D26" s="30"/>
      <c r="E26" s="16"/>
      <c r="F26" s="31"/>
      <c r="H26" s="32"/>
      <c r="I26" s="32"/>
      <c r="J26" s="33"/>
    </row>
    <row ht="15.75" customHeight="1" r="27">
      <c r="B27" s="29"/>
      <c r="C27" s="30"/>
      <c r="D27" s="30"/>
      <c r="E27" s="16"/>
      <c r="F27" s="31"/>
      <c r="H27" s="32"/>
      <c r="I27" s="32"/>
      <c r="J27" s="33"/>
    </row>
    <row ht="15.75" customHeight="1" r="28">
      <c r="B28" s="29"/>
      <c r="C28" s="30"/>
      <c r="D28" s="30"/>
      <c r="E28" s="16"/>
      <c r="F28" s="31"/>
      <c r="H28" s="32"/>
      <c r="I28" s="32"/>
      <c r="J28" s="33"/>
    </row>
    <row ht="15.75" customHeight="1" r="29">
      <c r="B29" s="29"/>
      <c r="C29" s="30"/>
      <c r="D29" s="30"/>
      <c r="E29" s="16"/>
      <c r="F29" s="31"/>
      <c r="H29" s="32"/>
      <c r="I29" s="32"/>
      <c r="J29" s="33"/>
    </row>
    <row ht="15.75" customHeight="1" r="30">
      <c r="B30" s="29"/>
      <c r="C30" s="30"/>
      <c r="D30" s="30"/>
      <c r="E30" s="16"/>
      <c r="F30" s="31"/>
      <c r="H30" s="32"/>
      <c r="I30" s="32"/>
      <c r="J30" s="33"/>
    </row>
    <row ht="15.75" customHeight="1" r="31">
      <c r="B31" s="29"/>
      <c r="C31" s="30"/>
      <c r="D31" s="30"/>
      <c r="E31" s="16"/>
      <c r="F31" s="31"/>
      <c r="H31" s="32"/>
      <c r="I31" s="32"/>
      <c r="J31" s="33"/>
    </row>
    <row ht="15.75" customHeight="1" r="32">
      <c r="B32" s="29"/>
      <c r="C32" s="30"/>
      <c r="D32" s="30"/>
      <c r="E32" s="16"/>
      <c r="F32" s="31"/>
      <c r="H32" s="32"/>
      <c r="I32" s="32"/>
      <c r="J32" s="33"/>
    </row>
    <row ht="15.75" customHeight="1" r="33">
      <c r="B33" s="29"/>
      <c r="C33" s="30"/>
      <c r="D33" s="30"/>
      <c r="E33" s="16"/>
      <c r="F33" s="31"/>
      <c r="H33" s="32"/>
      <c r="I33" s="32"/>
      <c r="J33" s="33"/>
    </row>
    <row ht="15.75" customHeight="1" r="34">
      <c r="B34" s="29"/>
      <c r="C34" s="30"/>
      <c r="D34" s="30"/>
      <c r="E34" s="16"/>
      <c r="F34" s="31"/>
      <c r="H34" s="32"/>
      <c r="I34" s="32"/>
      <c r="J34" s="33"/>
    </row>
    <row ht="15.75" customHeight="1" r="35">
      <c r="B35" s="29"/>
      <c r="C35" s="30"/>
      <c r="D35" s="30"/>
      <c r="E35" s="16"/>
      <c r="F35" s="31"/>
      <c r="H35" s="32"/>
      <c r="I35" s="32"/>
      <c r="J35" s="33"/>
    </row>
    <row ht="15.75" customHeight="1" r="36">
      <c r="B36" s="29"/>
      <c r="C36" s="30"/>
      <c r="D36" s="30"/>
      <c r="E36" s="16"/>
      <c r="F36" s="31"/>
      <c r="H36" s="32"/>
      <c r="I36" s="32"/>
      <c r="J36" s="33"/>
    </row>
    <row ht="15.75" customHeight="1" r="37">
      <c r="B37" s="29"/>
      <c r="C37" s="30"/>
      <c r="D37" s="30"/>
      <c r="E37" s="16"/>
      <c r="F37" s="31"/>
      <c r="H37" s="32"/>
      <c r="I37" s="32"/>
      <c r="J37" s="33"/>
    </row>
    <row ht="15.75" customHeight="1" r="38">
      <c r="B38" s="29"/>
      <c r="C38" s="30"/>
      <c r="D38" s="30"/>
      <c r="E38" s="16"/>
      <c r="F38" s="31"/>
      <c r="H38" s="32"/>
      <c r="I38" s="32"/>
      <c r="J38" s="33"/>
    </row>
    <row ht="15.75" customHeight="1" r="39">
      <c r="B39" s="29"/>
      <c r="C39" s="30"/>
      <c r="D39" s="30"/>
      <c r="E39" s="16"/>
      <c r="F39" s="31"/>
      <c r="H39" s="32"/>
      <c r="I39" s="32"/>
      <c r="J39" s="33"/>
    </row>
    <row ht="15.75" customHeight="1" r="40">
      <c r="B40" s="29"/>
      <c r="C40" s="30"/>
      <c r="D40" s="30"/>
      <c r="E40" s="16"/>
      <c r="F40" s="31"/>
      <c r="H40" s="32"/>
      <c r="I40" s="32"/>
      <c r="J40" s="33"/>
    </row>
    <row ht="15.75" customHeight="1" r="41">
      <c r="B41" s="29"/>
      <c r="C41" s="30"/>
      <c r="D41" s="30"/>
      <c r="E41" s="16"/>
      <c r="F41" s="31"/>
      <c r="H41" s="32"/>
      <c r="I41" s="32"/>
      <c r="J41" s="33"/>
    </row>
    <row ht="15.75" customHeight="1" r="42">
      <c r="B42" s="29"/>
      <c r="C42" s="30"/>
      <c r="D42" s="30"/>
      <c r="E42" s="16"/>
      <c r="F42" s="31"/>
      <c r="H42" s="32"/>
      <c r="I42" s="32"/>
      <c r="J42" s="33"/>
    </row>
    <row ht="15.75" customHeight="1" r="43">
      <c r="B43" s="29"/>
      <c r="C43" s="30"/>
      <c r="D43" s="30"/>
      <c r="E43" s="16"/>
      <c r="F43" s="31"/>
      <c r="H43" s="32"/>
      <c r="I43" s="32"/>
      <c r="J43" s="33"/>
    </row>
    <row ht="15.75" customHeight="1" r="44">
      <c r="B44" s="29"/>
      <c r="C44" s="30"/>
      <c r="D44" s="30"/>
      <c r="E44" s="16"/>
      <c r="F44" s="31"/>
      <c r="H44" s="32"/>
      <c r="I44" s="32"/>
      <c r="J44" s="33"/>
    </row>
    <row ht="15.75" customHeight="1" r="45">
      <c r="B45" s="29"/>
      <c r="C45" s="30"/>
      <c r="D45" s="30"/>
      <c r="E45" s="16"/>
      <c r="F45" s="31"/>
      <c r="H45" s="32"/>
      <c r="I45" s="32"/>
      <c r="J45" s="33"/>
    </row>
    <row ht="15.75" customHeight="1" r="46">
      <c r="B46" s="29"/>
      <c r="C46" s="30"/>
      <c r="D46" s="30"/>
      <c r="E46" s="16"/>
      <c r="F46" s="31"/>
      <c r="H46" s="32"/>
      <c r="I46" s="32"/>
      <c r="J46" s="33"/>
    </row>
    <row ht="15.75" customHeight="1" r="47">
      <c r="B47" s="29"/>
      <c r="C47" s="30"/>
      <c r="D47" s="30"/>
      <c r="E47" s="16"/>
      <c r="F47" s="31"/>
      <c r="H47" s="32"/>
      <c r="I47" s="32"/>
      <c r="J47" s="33"/>
    </row>
    <row ht="15.75" customHeight="1" r="48">
      <c r="B48" s="29"/>
      <c r="C48" s="30"/>
      <c r="D48" s="30"/>
      <c r="E48" s="16"/>
      <c r="F48" s="31"/>
      <c r="H48" s="32"/>
      <c r="I48" s="32"/>
      <c r="J48" s="33"/>
    </row>
    <row ht="15.75" customHeight="1" r="49">
      <c r="B49" s="29"/>
      <c r="C49" s="30"/>
      <c r="D49" s="30"/>
      <c r="E49" s="16"/>
      <c r="F49" s="31"/>
      <c r="H49" s="32"/>
      <c r="I49" s="32"/>
      <c r="J49" s="33"/>
    </row>
    <row ht="15.75" customHeight="1" r="50">
      <c r="B50" s="29"/>
      <c r="C50" s="30"/>
      <c r="D50" s="30"/>
      <c r="E50" s="16"/>
      <c r="F50" s="31"/>
      <c r="H50" s="32"/>
      <c r="I50" s="32"/>
      <c r="J50" s="33"/>
    </row>
    <row ht="15.75" customHeight="1" r="51">
      <c r="B51" s="29"/>
      <c r="C51" s="30"/>
      <c r="D51" s="30"/>
      <c r="E51" s="16"/>
      <c r="F51" s="31"/>
      <c r="H51" s="32"/>
      <c r="I51" s="32"/>
      <c r="J51" s="33"/>
    </row>
    <row ht="15.75" customHeight="1" r="52">
      <c r="B52" s="29"/>
      <c r="C52" s="30"/>
      <c r="D52" s="30"/>
      <c r="E52" s="16"/>
      <c r="F52" s="31"/>
      <c r="H52" s="32"/>
      <c r="I52" s="32"/>
      <c r="J52" s="33"/>
    </row>
    <row ht="15.75" customHeight="1" r="53">
      <c r="B53" s="29"/>
      <c r="C53" s="30"/>
      <c r="D53" s="30"/>
      <c r="E53" s="16"/>
      <c r="F53" s="31"/>
      <c r="H53" s="32"/>
      <c r="I53" s="32"/>
      <c r="J53" s="33"/>
    </row>
    <row ht="15.75" customHeight="1" r="54">
      <c r="B54" s="29"/>
      <c r="C54" s="30"/>
      <c r="D54" s="30"/>
      <c r="E54" s="16"/>
      <c r="F54" s="31"/>
      <c r="H54" s="32"/>
      <c r="I54" s="32"/>
      <c r="J54" s="33"/>
    </row>
    <row ht="15.75" customHeight="1" r="55">
      <c r="B55" s="29"/>
      <c r="C55" s="30"/>
      <c r="D55" s="30"/>
      <c r="E55" s="16"/>
      <c r="F55" s="31"/>
      <c r="H55" s="32"/>
      <c r="I55" s="32"/>
      <c r="J55" s="33"/>
    </row>
    <row ht="15.75" customHeight="1" r="56">
      <c r="B56" s="29"/>
      <c r="C56" s="30"/>
      <c r="D56" s="30"/>
      <c r="E56" s="16"/>
      <c r="F56" s="31"/>
      <c r="H56" s="32"/>
      <c r="I56" s="32"/>
      <c r="J56" s="33"/>
    </row>
    <row ht="15.75" customHeight="1" r="57">
      <c r="B57" s="29"/>
      <c r="C57" s="30"/>
      <c r="D57" s="30"/>
      <c r="E57" s="16"/>
      <c r="F57" s="31"/>
      <c r="H57" s="32"/>
      <c r="I57" s="32"/>
      <c r="J57" s="33"/>
    </row>
    <row ht="15.75" customHeight="1" r="58">
      <c r="B58" s="29"/>
      <c r="C58" s="30"/>
      <c r="D58" s="30"/>
      <c r="E58" s="16"/>
      <c r="F58" s="31"/>
      <c r="H58" s="32"/>
      <c r="I58" s="32"/>
      <c r="J58" s="33"/>
    </row>
    <row ht="15.75" customHeight="1" r="59">
      <c r="B59" s="29"/>
      <c r="C59" s="30"/>
      <c r="D59" s="30"/>
      <c r="E59" s="16"/>
      <c r="F59" s="31"/>
      <c r="H59" s="32"/>
      <c r="I59" s="32"/>
      <c r="J59" s="33"/>
    </row>
    <row ht="15.75" customHeight="1" r="60">
      <c r="B60" s="29"/>
      <c r="C60" s="30"/>
      <c r="D60" s="30"/>
      <c r="E60" s="16"/>
      <c r="F60" s="31"/>
      <c r="H60" s="32"/>
      <c r="I60" s="32"/>
      <c r="J60" s="33"/>
    </row>
    <row ht="15.75" customHeight="1" r="61">
      <c r="B61" s="29"/>
      <c r="C61" s="30"/>
      <c r="D61" s="30"/>
      <c r="E61" s="16"/>
      <c r="F61" s="31"/>
      <c r="H61" s="32"/>
      <c r="I61" s="32"/>
      <c r="J61" s="33"/>
    </row>
    <row ht="15.75" customHeight="1" r="62">
      <c r="B62" s="29"/>
      <c r="C62" s="30"/>
      <c r="D62" s="30"/>
      <c r="E62" s="16"/>
      <c r="F62" s="31"/>
      <c r="H62" s="32"/>
      <c r="I62" s="32"/>
      <c r="J62" s="33"/>
    </row>
    <row ht="15.75" customHeight="1" r="63">
      <c r="B63" s="29"/>
      <c r="C63" s="30"/>
      <c r="D63" s="30"/>
      <c r="E63" s="16"/>
      <c r="F63" s="31"/>
      <c r="H63" s="32"/>
      <c r="I63" s="32"/>
      <c r="J63" s="33"/>
    </row>
    <row ht="15.75" customHeight="1" r="64">
      <c r="B64" s="29"/>
      <c r="C64" s="30"/>
      <c r="D64" s="30"/>
      <c r="E64" s="16"/>
      <c r="F64" s="31"/>
      <c r="H64" s="32"/>
      <c r="I64" s="32"/>
      <c r="J64" s="33"/>
    </row>
    <row ht="15.75" customHeight="1" r="65">
      <c r="B65" s="29"/>
      <c r="C65" s="30"/>
      <c r="D65" s="30"/>
      <c r="E65" s="16"/>
      <c r="F65" s="31"/>
      <c r="H65" s="32"/>
      <c r="I65" s="32"/>
      <c r="J65" s="33"/>
    </row>
    <row ht="15.75" customHeight="1" r="66">
      <c r="B66" s="29"/>
      <c r="C66" s="30"/>
      <c r="D66" s="30"/>
      <c r="E66" s="16"/>
      <c r="F66" s="31"/>
      <c r="H66" s="32"/>
      <c r="I66" s="32"/>
      <c r="J66" s="33"/>
    </row>
    <row ht="15.75" customHeight="1" r="67">
      <c r="B67" s="29"/>
      <c r="C67" s="30"/>
      <c r="D67" s="30"/>
      <c r="E67" s="16"/>
      <c r="F67" s="31"/>
      <c r="H67" s="32"/>
      <c r="I67" s="32"/>
      <c r="J67" s="33"/>
    </row>
    <row ht="15.75" customHeight="1" r="68">
      <c r="B68" s="29"/>
      <c r="C68" s="30"/>
      <c r="D68" s="30"/>
      <c r="E68" s="16"/>
      <c r="F68" s="31"/>
      <c r="H68" s="32"/>
      <c r="I68" s="32"/>
      <c r="J68" s="33"/>
    </row>
    <row ht="15.75" customHeight="1" r="69">
      <c r="B69" s="29"/>
      <c r="C69" s="30"/>
      <c r="D69" s="30"/>
      <c r="E69" s="16"/>
      <c r="F69" s="31"/>
      <c r="H69" s="32"/>
      <c r="I69" s="32"/>
      <c r="J69" s="33"/>
    </row>
    <row ht="15.75" customHeight="1" r="70">
      <c r="B70" s="29"/>
      <c r="C70" s="30"/>
      <c r="D70" s="30"/>
      <c r="E70" s="16"/>
      <c r="F70" s="31"/>
      <c r="H70" s="32"/>
      <c r="I70" s="32"/>
      <c r="J70" s="33"/>
    </row>
    <row ht="15.75" customHeight="1" r="71">
      <c r="B71" s="29"/>
      <c r="C71" s="30"/>
      <c r="D71" s="30"/>
      <c r="E71" s="16"/>
      <c r="F71" s="31"/>
      <c r="H71" s="32"/>
      <c r="I71" s="32"/>
      <c r="J71" s="33"/>
    </row>
    <row ht="15.75" customHeight="1" r="72">
      <c r="B72" s="29"/>
      <c r="C72" s="30"/>
      <c r="D72" s="30"/>
      <c r="E72" s="16"/>
      <c r="F72" s="31"/>
      <c r="H72" s="32"/>
      <c r="I72" s="32"/>
      <c r="J72" s="33"/>
    </row>
    <row ht="15.75" customHeight="1" r="73">
      <c r="B73" s="29"/>
      <c r="C73" s="30"/>
      <c r="D73" s="30"/>
      <c r="E73" s="16"/>
      <c r="F73" s="31"/>
      <c r="H73" s="32"/>
      <c r="I73" s="32"/>
      <c r="J73" s="33"/>
    </row>
    <row ht="15.75" customHeight="1" r="74">
      <c r="B74" s="29"/>
      <c r="C74" s="30"/>
      <c r="D74" s="30"/>
      <c r="E74" s="16"/>
      <c r="F74" s="31"/>
      <c r="H74" s="32"/>
      <c r="I74" s="32"/>
      <c r="J74" s="33"/>
    </row>
    <row ht="15.75" customHeight="1" r="75">
      <c r="B75" s="29"/>
      <c r="C75" s="30"/>
      <c r="D75" s="30"/>
      <c r="E75" s="16"/>
      <c r="F75" s="31"/>
      <c r="H75" s="32"/>
      <c r="I75" s="32"/>
      <c r="J75" s="33"/>
    </row>
    <row ht="15.75" customHeight="1" r="76">
      <c r="B76" s="29"/>
      <c r="C76" s="30"/>
      <c r="D76" s="30"/>
      <c r="E76" s="16"/>
      <c r="F76" s="31"/>
      <c r="H76" s="32"/>
      <c r="I76" s="32"/>
      <c r="J76" s="33"/>
    </row>
    <row ht="15.75" customHeight="1" r="77">
      <c r="B77" s="29"/>
      <c r="C77" s="30"/>
      <c r="D77" s="30"/>
      <c r="E77" s="16"/>
      <c r="F77" s="31"/>
      <c r="H77" s="32"/>
      <c r="I77" s="32"/>
      <c r="J77" s="33"/>
    </row>
    <row ht="15.75" customHeight="1" r="78">
      <c r="B78" s="29"/>
      <c r="C78" s="30"/>
      <c r="D78" s="30"/>
      <c r="E78" s="16"/>
      <c r="F78" s="31"/>
      <c r="H78" s="32"/>
      <c r="I78" s="32"/>
      <c r="J78" s="33"/>
    </row>
    <row ht="15.75" customHeight="1" r="79">
      <c r="B79" s="29"/>
      <c r="C79" s="30"/>
      <c r="D79" s="30"/>
      <c r="E79" s="16"/>
      <c r="F79" s="31"/>
      <c r="H79" s="32"/>
      <c r="I79" s="32"/>
      <c r="J79" s="33"/>
    </row>
    <row ht="15.75" customHeight="1" r="80">
      <c r="B80" s="29"/>
      <c r="C80" s="30"/>
      <c r="D80" s="30"/>
      <c r="E80" s="16"/>
      <c r="F80" s="31"/>
      <c r="H80" s="32"/>
      <c r="I80" s="32"/>
      <c r="J80" s="33"/>
    </row>
    <row ht="15.75" customHeight="1" r="81">
      <c r="B81" s="29"/>
      <c r="C81" s="30"/>
      <c r="D81" s="30"/>
      <c r="E81" s="16"/>
      <c r="F81" s="31"/>
      <c r="H81" s="32"/>
      <c r="I81" s="32"/>
      <c r="J81" s="33"/>
    </row>
    <row ht="15.75" customHeight="1" r="82">
      <c r="B82" s="29"/>
      <c r="C82" s="30"/>
      <c r="D82" s="30"/>
      <c r="E82" s="16"/>
      <c r="F82" s="31"/>
      <c r="H82" s="32"/>
      <c r="I82" s="32"/>
      <c r="J82" s="33"/>
    </row>
    <row ht="15.75" customHeight="1" r="83">
      <c r="B83" s="29"/>
      <c r="C83" s="30"/>
      <c r="D83" s="30"/>
      <c r="E83" s="16"/>
      <c r="F83" s="31"/>
      <c r="H83" s="32"/>
      <c r="I83" s="32"/>
      <c r="J83" s="33"/>
    </row>
    <row ht="15.75" customHeight="1" r="84">
      <c r="B84" s="29"/>
      <c r="C84" s="30"/>
      <c r="D84" s="30"/>
      <c r="E84" s="16"/>
      <c r="F84" s="31"/>
      <c r="H84" s="32"/>
      <c r="I84" s="32"/>
      <c r="J84" s="33"/>
    </row>
    <row ht="15.75" customHeight="1" r="85">
      <c r="B85" s="29"/>
      <c r="C85" s="30"/>
      <c r="D85" s="30"/>
      <c r="E85" s="16"/>
      <c r="F85" s="31"/>
      <c r="H85" s="32"/>
      <c r="I85" s="32"/>
      <c r="J85" s="33"/>
    </row>
    <row ht="15.75" customHeight="1" r="86">
      <c r="D86" s="84"/>
      <c r="E86" s="16"/>
    </row>
    <row ht="15.75" customHeight="1" r="87">
      <c r="D87" s="84"/>
      <c r="E87" s="16"/>
    </row>
    <row ht="15.75" customHeight="1" r="88">
      <c r="D88" s="84"/>
      <c r="E88" s="16"/>
    </row>
    <row ht="15.75" customHeight="1" r="89">
      <c r="D89" s="84"/>
      <c r="E89" s="16"/>
    </row>
    <row ht="15.75" customHeight="1" r="90">
      <c r="D90" s="84"/>
      <c r="E90" s="16"/>
    </row>
    <row ht="15.75" customHeight="1" r="91">
      <c r="D91" s="84"/>
      <c r="E91" s="16"/>
    </row>
    <row ht="15.75" customHeight="1" r="92">
      <c r="D92" s="84"/>
      <c r="E92" s="16"/>
    </row>
    <row ht="15.75" customHeight="1" r="93">
      <c r="D93" s="84"/>
      <c r="E93" s="16"/>
    </row>
    <row ht="15.75" customHeight="1" r="94">
      <c r="D94" s="84"/>
      <c r="E94" s="16"/>
    </row>
    <row ht="15.75" customHeight="1" r="95">
      <c r="D95" s="84"/>
      <c r="E95" s="16"/>
    </row>
    <row ht="15.75" customHeight="1" r="96">
      <c r="D96" s="84"/>
      <c r="E96" s="16"/>
    </row>
    <row ht="15.75" customHeight="1" r="97">
      <c r="D97" s="84"/>
      <c r="E97" s="16"/>
    </row>
    <row ht="15.75" customHeight="1" r="98">
      <c r="D98" s="84"/>
      <c r="E98" s="16"/>
    </row>
    <row ht="15.75" customHeight="1" r="99">
      <c r="D99" s="84"/>
      <c r="E99" s="16"/>
    </row>
    <row ht="15.75" customHeight="1" r="100">
      <c r="D100" s="84"/>
      <c r="E100" s="16"/>
    </row>
  </sheetData>
  <autoFilter ref="$A$6:$L$25"/>
  <mergeCells count="4">
    <mergeCell ref="B2:H2"/>
    <mergeCell ref="B3:H3"/>
    <mergeCell ref="B4:H4"/>
    <mergeCell ref="B5:E5"/>
  </mergeCells>
  <printOptions horizontalCentered="1" verticalCentered="1"/>
  <pageMargins bottom="0.05" footer="0.0" header="0.0" left="0.0" right="0.0" top="0.03"/>
  <pageSetup fitToHeight="0" paperSize="8" orientation="landscape"/>
  <drawing r:id="rId1"/>
</worksheet>
</file>

<file path=xl/worksheets/sheet3.xml><?xml version="1.0" encoding="utf-8"?>
<worksheet xmlns="http://schemas.openxmlformats.org/spreadsheetml/2006/main" xmlns:mc="http://schemas.openxmlformats.org/markup-compatibility/2006" xmlns:mv="urn:schemas-microsoft-com:mac:vml" xmlns:mx="http://schemas.microsoft.com/office/mac/excel/2008/main" xmlns:r="http://schemas.openxmlformats.org/officeDocument/2006/relationships" xmlns:x14="http://schemas.microsoft.com/office/spreadsheetml/2009/9/main" xmlns:x14ac="http://schemas.microsoft.com/office/spreadsheetml/2009/9/ac" xmlns:x15="http://schemas.microsoft.com/office/spreadsheetml/2010/11/main" xmlns:xm="http://schemas.microsoft.com/office/excel/2006/main" mc:Ignorable="x14ac">
  <sheetPr>
    <pageSetUpPr fitToPage="1"/>
  </sheetPr>
  <sheetViews>
    <sheetView showGridLines="0" workbookViewId="0">
      <pane xSplit="1" ySplit="6" topLeftCell="B7" activePane="bottomRight" state="frozen"/>
      <selection pane="topRight" activeCell="B1" sqref="B1"/>
      <selection pane="bottomLeft" activeCell="A7" sqref="A7"/>
      <selection pane="bottomRight" activeCell="B7" sqref="B7"/>
    </sheetView>
  </sheetViews>
  <sheetFormatPr baseColWidth="8" defaultColWidth="14.43" defaultRowHeight="15"/>
  <cols>
    <col min="1" max="1" width="2.43" customWidth="1"/>
    <col min="2" max="2" width="11" customWidth="1"/>
    <col min="3" max="3" width="51.86" customWidth="1"/>
    <col min="4" max="4" width="11" customWidth="1"/>
    <col min="5" max="5" width="51.86" customWidth="1"/>
    <col min="6" max="6" width="11" customWidth="1"/>
    <col min="7" max="7" width="51.86" customWidth="1"/>
    <col min="8" max="8" width="11" customWidth="1"/>
    <col min="9" max="9" width="51.86" customWidth="1"/>
    <col min="10" max="10" width="11" customWidth="1"/>
    <col min="11" max="11" width="51.86" customWidth="1"/>
    <col min="12" max="12" width="11" customWidth="1"/>
    <col min="13" max="13" width="51.86" customWidth="1"/>
    <col min="14" max="14" width="11" customWidth="1"/>
    <col min="15" max="15" width="51.86" customWidth="1"/>
    <col min="16" max="16" width="11" customWidth="1"/>
    <col min="17" max="17" width="51.86" customWidth="1"/>
  </cols>
  <sheetData>
    <row ht="15.75" customHeight="1" r="1">
      <c r="B1" s="85"/>
      <c r="C1" s="86"/>
      <c r="D1" s="87"/>
      <c r="E1" s="86"/>
      <c r="F1" s="85"/>
      <c r="G1" s="88"/>
      <c r="H1" s="85"/>
      <c r="I1" s="88"/>
      <c r="J1" s="85"/>
      <c r="K1" s="88"/>
      <c r="L1" s="85"/>
      <c r="M1" s="32"/>
      <c r="N1" s="85"/>
      <c r="O1" s="88"/>
      <c r="P1" s="85"/>
      <c r="Q1" s="88"/>
    </row>
    <row ht="15.75" customHeight="1" r="2">
      <c r="B2" s="89" t="s">
        <v>133</v>
      </c>
      <c r="C2" s="35"/>
      <c r="D2" s="35"/>
      <c r="E2" s="35"/>
      <c r="F2" s="35"/>
      <c r="G2" s="35"/>
      <c r="H2" s="35"/>
      <c r="I2" s="35"/>
      <c r="J2" s="35"/>
      <c r="K2" s="35"/>
      <c r="L2" s="35"/>
      <c r="M2" s="35"/>
      <c r="N2" s="35"/>
      <c r="O2" s="35"/>
      <c r="P2" s="35"/>
      <c r="Q2" s="36"/>
    </row>
    <row ht="15.75" customHeight="1" r="3">
      <c r="B3" s="90" t="s">
        <v>74</v>
      </c>
      <c r="C3" s="91"/>
      <c r="D3" s="92" t="s">
        <v>55</v>
      </c>
      <c r="E3" s="91"/>
      <c r="F3" s="93" t="s">
        <v>134</v>
      </c>
      <c r="G3" s="91"/>
      <c r="H3" s="92" t="s">
        <v>91</v>
      </c>
      <c r="I3" s="91"/>
      <c r="J3" s="93" t="s">
        <v>135</v>
      </c>
      <c r="K3" s="91"/>
      <c r="L3" s="92" t="s">
        <v>136</v>
      </c>
      <c r="M3" s="91"/>
      <c r="N3" s="93" t="s">
        <v>137</v>
      </c>
      <c r="O3" s="91"/>
      <c r="P3" s="92" t="s">
        <v>138</v>
      </c>
      <c r="Q3" s="94"/>
    </row>
    <row ht="70.5" customHeight="1" r="4">
      <c r="A4" s="95"/>
      <c r="B4" s="96" t="str">
        <f>"Potton will retain its character as a small Georgian Market Town with a vibrant market square that has a variety of shops and services to meet the needs of the Town’s residents."</f>
        <v>Potton will retain its character as a small Georgian Market Town with a vibrant market square that has a variety of shops and services to meet the needs of the Town’s residents.</v>
      </c>
      <c r="C4" s="13"/>
      <c r="D4" s="97" t="s">
        <v>139</v>
      </c>
      <c r="E4" s="13"/>
      <c r="F4" s="98" t="s">
        <v>140</v>
      </c>
      <c r="G4" s="13"/>
      <c r="H4" s="97" t="s">
        <v>141</v>
      </c>
      <c r="I4" s="13"/>
      <c r="J4" s="98" t="s">
        <v>142</v>
      </c>
      <c r="K4" s="13"/>
      <c r="L4" s="97" t="s">
        <v>143</v>
      </c>
      <c r="M4" s="13"/>
      <c r="N4" s="98" t="s">
        <v>144</v>
      </c>
      <c r="O4" s="13"/>
      <c r="P4" s="97" t="s">
        <v>145</v>
      </c>
      <c r="Q4" s="99"/>
    </row>
    <row ht="40.5" customHeight="1" r="5">
      <c r="A5" s="86"/>
      <c r="B5" s="100" t="str">
        <f>"Supporting policies : "&amp;B7&amp;"  "&amp;B8&amp;"  "&amp;B9&amp;"  "&amp;B10&amp;"  "&amp;B11&amp;"  "&amp;B12&amp;"  "&amp;B13&amp;"  "&amp;B14&amp;"  "&amp;B15&amp;"  "&amp;B16&amp;"  "&amp;B17&amp;"  "&amp;B18&amp;"  "&amp;B19&amp;"  "&amp;B20&amp;"  "&amp;B21&amp;"  "&amp;B22&amp;""</f>
        <v>Supporting policies : CI-2  HO-1  HO-5  HO-6  EV-1  EV-2                    </v>
      </c>
      <c r="C5" s="101"/>
      <c r="D5" s="102" t="str">
        <f>"Supporting policies : "&amp;D7&amp;"  "&amp;D8&amp;"  "&amp;D9&amp;"  "&amp;D10&amp;"  "&amp;D11&amp;"  "&amp;D12&amp;"  "&amp;D13&amp;"  "&amp;D14&amp;"  "&amp;D15&amp;"  "&amp;D16&amp;"  "&amp;D17&amp;"  "&amp;D18&amp;"  "&amp;D19&amp;"  "&amp;D20&amp;"  "&amp;D21&amp;"  "&amp;D22&amp;""</f>
        <v>Supporting policies : HO-1  HO-2  HO-3  HO-4  HO-5  HO-6  EV-1  EV-4  EV-5  EV-6            </v>
      </c>
      <c r="E5" s="101"/>
      <c r="F5" s="103" t="str">
        <f>"Supporting policies : "&amp;F7&amp;"  "&amp;F8&amp;"  "&amp;F9&amp;"  "&amp;F10&amp;"  "&amp;F11&amp;"  "&amp;F12&amp;"  "&amp;F13&amp;"  "&amp;F14&amp;"  "&amp;F15&amp;"  "&amp;F16&amp;"  "&amp;F17&amp;"  "&amp;F18&amp;"  "&amp;F19&amp;"  "&amp;F20&amp;"  "&amp;F21&amp;"  "&amp;F22&amp;""</f>
        <v>Supporting policies : Ci-1  CI-2  EI-1                          </v>
      </c>
      <c r="G5" s="101"/>
      <c r="H5" s="102" t="str">
        <f>"Supporting policies : "&amp;H7&amp;"  "&amp;H8&amp;"  "&amp;H9&amp;"  "&amp;H10&amp;"  "&amp;H11&amp;"  "&amp;H12&amp;"  "&amp;H13&amp;"  "&amp;H14&amp;"  "&amp;H15&amp;"  "&amp;H16&amp;"  "&amp;H17&amp;"  "&amp;H18&amp;"  "&amp;H19&amp;"  "&amp;H20&amp;"  "&amp;H21&amp;"  "&amp;H22&amp;""</f>
        <v>Supporting policies : CI-1  CI-2  EI-1  T-1  T-2                      </v>
      </c>
      <c r="I5" s="101"/>
      <c r="J5" s="103" t="str">
        <f>"Supporting policies : "&amp;J7&amp;"  "&amp;J8&amp;"  "&amp;J9&amp;"  "&amp;J10&amp;"  "&amp;J11&amp;"  "&amp;J12&amp;"  "&amp;J13&amp;"  "&amp;J14&amp;"  "&amp;J15&amp;"  "&amp;J16&amp;"  "&amp;J17&amp;"  "&amp;J18&amp;"  "&amp;J19&amp;"  "&amp;J20&amp;"  "&amp;J21&amp;"  "&amp;J22&amp;""</f>
        <v>Supporting policies : EV-1  EV-2  EV-3                          </v>
      </c>
      <c r="K5" s="101"/>
      <c r="L5" s="102" t="str">
        <f>"Supporting policies : "&amp;L7&amp;"  "&amp;L8&amp;"  "&amp;L9&amp;"  "&amp;L10&amp;"  "&amp;L11&amp;"  "&amp;L12&amp;"  "&amp;L13&amp;"  "&amp;L14&amp;"  "&amp;L15&amp;"  "&amp;L16&amp;"  "&amp;L17&amp;"  "&amp;L18&amp;"  "&amp;L19&amp;"  "&amp;L20&amp;"  "&amp;L21&amp;"  "&amp;L22&amp;""</f>
        <v>Supporting policies : CI-3  EV-1  EV-2  EV-3  EV-4  EV-5  EV-6                  </v>
      </c>
      <c r="M5" s="101"/>
      <c r="N5" s="103" t="str">
        <f>"Supporting policies : "&amp;N7&amp;"  "&amp;N8&amp;"  "&amp;N9&amp;"  "&amp;N10&amp;"  "&amp;N11&amp;"  "&amp;N12&amp;"  "&amp;N13&amp;"  "&amp;N14&amp;"  "&amp;N15&amp;"  "&amp;N16&amp;"  "&amp;N17&amp;"  "&amp;N18&amp;"  "&amp;N19&amp;"  "&amp;N20&amp;"  "&amp;N21&amp;"  "&amp;N22&amp;""</f>
        <v>Supporting policies : CI-3  T-1  T-2  T-3  EV-1  EV-2  EV-3                  </v>
      </c>
      <c r="O5" s="101"/>
      <c r="P5" s="102" t="str">
        <f>"Supporting policies : "&amp;P7&amp;"  "&amp;P8&amp;"  "&amp;P9&amp;"  "&amp;P10&amp;"  "&amp;P11&amp;"  "&amp;P12&amp;"  "&amp;P13&amp;"  "&amp;P14&amp;"  "&amp;P15&amp;"  "&amp;P16&amp;"  "&amp;P17&amp;"  "&amp;P18&amp;"  "&amp;P19&amp;"  "&amp;P20&amp;"  "&amp;P21&amp;"  "&amp;P22&amp;""</f>
        <v>Supporting policies : T-1  T-3  EV-2  EV-3                        </v>
      </c>
      <c r="Q5" s="104"/>
    </row>
    <row ht="15.75" customHeight="1" r="6">
      <c r="A6" s="105"/>
      <c r="B6" s="106" t="s">
        <v>146</v>
      </c>
      <c r="C6" s="107" t="s">
        <v>147</v>
      </c>
      <c r="D6" s="108" t="s">
        <v>146</v>
      </c>
      <c r="E6" s="107" t="s">
        <v>147</v>
      </c>
      <c r="F6" s="108" t="s">
        <v>146</v>
      </c>
      <c r="G6" s="109" t="s">
        <v>147</v>
      </c>
      <c r="H6" s="108" t="s">
        <v>146</v>
      </c>
      <c r="I6" s="109" t="s">
        <v>147</v>
      </c>
      <c r="J6" s="108" t="s">
        <v>146</v>
      </c>
      <c r="K6" s="109" t="s">
        <v>147</v>
      </c>
      <c r="L6" s="108" t="s">
        <v>146</v>
      </c>
      <c r="M6" s="110" t="s">
        <v>147</v>
      </c>
      <c r="N6" s="108" t="s">
        <v>146</v>
      </c>
      <c r="O6" s="109" t="s">
        <v>147</v>
      </c>
      <c r="P6" s="108" t="s">
        <v>146</v>
      </c>
      <c r="Q6" s="111" t="s">
        <v>147</v>
      </c>
    </row>
    <row ht="15.75" customHeight="1" r="7">
      <c r="A7" s="112"/>
      <c r="B7" s="113" t="s">
        <v>34</v>
      </c>
      <c r="C7" s="114" t="str">
        <f>IFERROR(VLOOKUP(B7,'Vision,Policy,Objectives'!$C$7:$E$25,2,FALSE)&amp;" - "&amp;CHAR(10)&amp;VLOOKUP(B7,'Vision,Policy,Objectives'!$C$7:$E$25,3,FALSE)," ")</f>
        <v>Town Centre Vitality - 
As appropriate to their scale and location new residential
developments should incorporate measures for local residents to have easy and safe non-vehicular means of travel between the site and Potton Town Centre.</v>
      </c>
      <c r="D7" s="115" t="s">
        <v>46</v>
      </c>
      <c r="E7" s="116" t="str">
        <f>IFERROR(VLOOKUP(D7,'Vision,Policy,Objectives'!$C$7:$E$25,2,FALSE)&amp;" - "&amp;CHAR(10)&amp;VLOOKUP(D7,'Vision,Policy,Objectives'!$C$7:$E$25,3,FALSE)," ")</f>
        <v>Design Guide Requirements - 
As appropriate to their scale and location, any proposals for new residential developments should comply with the requirements contained in the Potton Neighbourhood Plan Design Guide. This guide gives guidance on design principles for new housing developments.
See Annex E – Design Guide</v>
      </c>
      <c r="F7" s="117" t="s">
        <v>148</v>
      </c>
      <c r="G7" s="114" t="str">
        <f>IFERROR(VLOOKUP(F7,'Vision,Policy,Objectives'!$C$7:$E$25,2,FALSE)&amp;" - "&amp;CHAR(10)&amp;VLOOKUP(F7,'Vision,Policy,Objectives'!$C$7:$E$25,3,FALSE)," ")</f>
        <v>Employment - 
Proposals for commercial or mixed- use development will be particularly supported where they include facilities or premises for small, starter or local businesses</v>
      </c>
      <c r="H7" s="115" t="s">
        <v>28</v>
      </c>
      <c r="I7" s="116" t="str">
        <f>IFERROR(VLOOKUP(H7,'Vision,Policy,Objectives'!$C$7:$E$25,2,FALSE)&amp;" - "&amp;CHAR(10)&amp;VLOOKUP(H7,'Vision,Policy,Objectives'!$C$7:$E$25,3,FALSE)," ")</f>
        <v>Employment - 
Proposals for commercial or mixed- use development will be particularly supported where they include facilities or premises for small, starter or local businesses</v>
      </c>
      <c r="J7" s="117" t="s">
        <v>100</v>
      </c>
      <c r="K7" s="114" t="str">
        <f>IFERROR(VLOOKUP(J7,'Vision,Policy,Objectives'!$C$7:$E$25,2,FALSE)&amp;" - "&amp;CHAR(10)&amp;VLOOKUP(J7,'Vision,Policy,Objectives'!$C$7:$E$25,3,FALSE)," ")</f>
        <v>Green Infrastructure - 
As appropriate to their scale and location development proposals for new development will be supported where they take account of the Potton Green Infrastructure Plan. Development which would deliver a net-positive biodiversity gain or deliver elements
of the Green Infrastructure Action Plan will be particular supported. See Annex B – Green Infrastructure.</v>
      </c>
      <c r="L7" s="115" t="s">
        <v>40</v>
      </c>
      <c r="M7" s="116" t="str">
        <f>IFERROR(VLOOKUP(L7,'Vision,Policy,Objectives'!$C$7:$E$25,2,FALSE)&amp;" - "&amp;CHAR(10)&amp;VLOOKUP(L7,'Vision,Policy,Objectives'!$C$7:$E$25,3,FALSE)," ")</f>
        <v>Foot, Cycle and Bridle Paths - 
As appropriate to their scale and location new residential
developments should incorporate measures for their connection to existing green infrastructure, public footpaths and bridleways.
Proposals which provide future connections to the proposed Potton Green Wheel will be particularly supported.</v>
      </c>
      <c r="N7" s="117" t="s">
        <v>40</v>
      </c>
      <c r="O7" s="114" t="str">
        <f>IFERROR(VLOOKUP(N7,'Vision,Policy,Objectives'!$C$7:$E$25,2,FALSE)&amp;" - "&amp;CHAR(10)&amp;VLOOKUP(N7,'Vision,Policy,Objectives'!$C$7:$E$25,3,FALSE)," ")</f>
        <v>Foot, Cycle and Bridle Paths - 
As appropriate to their scale and location new residential
developments should incorporate measures for their connection to existing green infrastructure, public footpaths and bridleways.
Proposals which provide future connections to the proposed Potton Green Wheel will be particularly supported.</v>
      </c>
      <c r="P7" s="115" t="s">
        <v>83</v>
      </c>
      <c r="Q7" s="118" t="str">
        <f>IFERROR(VLOOKUP(P7,'Vision,Policy,Objectives'!$C$7:$E$25,2,FALSE)&amp;" - "&amp;CHAR(10)&amp;VLOOKUP(P7,'Vision,Policy,Objectives'!$C$7:$E$25,3,FALSE)," ")</f>
        <v>Foot, Cycle and Bridle Paths - 
New developments, where appropriate and practical, shall provide safe pedestrian and cycle access, to link up with existing footpaths and cycle ways, ensuring that residents can walk and cycle safely throughout the parish.</v>
      </c>
    </row>
    <row ht="15.75" customHeight="1" r="8">
      <c r="A8" s="112"/>
      <c r="B8" s="119" t="s">
        <v>46</v>
      </c>
      <c r="C8" s="120" t="str">
        <f>IFERROR(VLOOKUP(B8,'Vision,Policy,Objectives'!$C$7:$E$25,2,FALSE)&amp;" - "&amp;CHAR(10)&amp;VLOOKUP(B8,'Vision,Policy,Objectives'!$C$7:$E$25,3,FALSE)," ")</f>
        <v>Design Guide Requirements - 
As appropriate to their scale and location, any proposals for new residential developments should comply with the requirements contained in the Potton Neighbourhood Plan Design Guide. This guide gives guidance on design principles for new housing developments.
See Annex E – Design Guide</v>
      </c>
      <c r="D8" s="121" t="s">
        <v>52</v>
      </c>
      <c r="E8" s="122" t="str">
        <f>IFERROR(VLOOKUP(D8,'Vision,Policy,Objectives'!$C$7:$E$25,2,FALSE)&amp;" - "&amp;CHAR(10)&amp;VLOOKUP(D8,'Vision,Policy,Objectives'!$C$7:$E$25,3,FALSE)," ")</f>
        <v>Meeting Housing Needs - 
Proposals for new residential development which directly address the local housing requirements identified in the Potton Housing Needs Survey 2014 and in the Neighbourhood Plan survey 2017 will be supported.
Surveys are in Supporting Documents</v>
      </c>
      <c r="F8" s="121" t="s">
        <v>34</v>
      </c>
      <c r="G8" s="122" t="str">
        <f>IFERROR(VLOOKUP(F8,'Vision,Policy,Objectives'!$C$7:$E$25,2,FALSE)&amp;" - "&amp;CHAR(10)&amp;VLOOKUP(F8,'Vision,Policy,Objectives'!$C$7:$E$25,3,FALSE)," ")</f>
        <v>Town Centre Vitality - 
As appropriate to their scale and location new residential
developments should incorporate measures for local residents to have easy and safe non-vehicular means of travel between the site and Potton Town Centre.</v>
      </c>
      <c r="H8" s="121" t="s">
        <v>34</v>
      </c>
      <c r="I8" s="122" t="str">
        <f>IFERROR(VLOOKUP(H8,'Vision,Policy,Objectives'!$C$7:$E$25,2,FALSE)&amp;" - "&amp;CHAR(10)&amp;VLOOKUP(H8,'Vision,Policy,Objectives'!$C$7:$E$25,3,FALSE)," ")</f>
        <v>Town Centre Vitality - 
As appropriate to their scale and location new residential
developments should incorporate measures for local residents to have easy and safe non-vehicular means of travel between the site and Potton Town Centre.</v>
      </c>
      <c r="J8" s="121" t="s">
        <v>105</v>
      </c>
      <c r="K8" s="122" t="str">
        <f>IFERROR(VLOOKUP(J8,'Vision,Policy,Objectives'!$C$7:$E$25,2,FALSE)&amp;" - "&amp;CHAR(10)&amp;VLOOKUP(J8,'Vision,Policy,Objectives'!$C$7:$E$25,3,FALSE)," ")</f>
        <v>Building for Sustainability - 
As appropriate to their scale and location, proposals for new
developments should incorporate measures to provide mitigation, adaptation and resilience to the impacts of climate change by minimising the vulnerability of the development and its surroundings.
Developments which incorporate energy efficient solutions beyond building regulation standards will be particularly supported.
See Annex F – Green Infrastructure Design Guide.</v>
      </c>
      <c r="L8" s="121" t="s">
        <v>100</v>
      </c>
      <c r="M8" s="122" t="str">
        <f>IFERROR(VLOOKUP(L8,'Vision,Policy,Objectives'!$C$7:$E$25,2,FALSE)&amp;" - "&amp;CHAR(10)&amp;VLOOKUP(L8,'Vision,Policy,Objectives'!$C$7:$E$25,3,FALSE)," ")</f>
        <v>Green Infrastructure - 
As appropriate to their scale and location development proposals for new development will be supported where they take account of the Potton Green Infrastructure Plan. Development which would deliver a net-positive biodiversity gain or deliver elements
of the Green Infrastructure Action Plan will be particular supported. See Annex B – Green Infrastructure.</v>
      </c>
      <c r="N8" s="121" t="s">
        <v>83</v>
      </c>
      <c r="O8" s="122" t="str">
        <f>IFERROR(VLOOKUP(N8,'Vision,Policy,Objectives'!$C$7:$E$25,2,FALSE)&amp;" - "&amp;CHAR(10)&amp;VLOOKUP(N8,'Vision,Policy,Objectives'!$C$7:$E$25,3,FALSE)," ")</f>
        <v>Foot, Cycle and Bridle Paths - 
New developments, where appropriate and practical, shall provide safe pedestrian and cycle access, to link up with existing footpaths and cycle ways, ensuring that residents can walk and cycle safely throughout the parish.</v>
      </c>
      <c r="P8" s="121" t="s">
        <v>93</v>
      </c>
      <c r="Q8" s="123" t="str">
        <f>IFERROR(VLOOKUP(P8,'Vision,Policy,Objectives'!$C$7:$E$25,2,FALSE)&amp;" - "&amp;CHAR(10)&amp;VLOOKUP(P8,'Vision,Policy,Objectives'!$C$7:$E$25,3,FALSE)," ")</f>
        <v>Transport Improvements - 
Proposals that improve appropriate public car parking in the Town Centre will be supported.</v>
      </c>
    </row>
    <row ht="15.75" customHeight="1" r="9">
      <c r="A9" s="112"/>
      <c r="B9" s="113" t="s">
        <v>66</v>
      </c>
      <c r="C9" s="114" t="str">
        <f>IFERROR(VLOOKUP(B9,'Vision,Policy,Objectives'!$C$7:$E$25,2,FALSE)&amp;" - "&amp;CHAR(10)&amp;VLOOKUP(B9,'Vision,Policy,Objectives'!$C$7:$E$25,3,FALSE)," ")</f>
        <v>Design Features - 
As appropriate to their scale and location, proposals for new residential of commercial developments should:
•	Be in keeping with existing nearby properties and maintain the essential character of the town in accordance with the Neighbourhood Plan Character Assessment study. These are summarised in section Vision
A of the plan and expanded in Potton NP – Annex D Character Assessment.
•	Apply the best practice design features in accordance with the Neighbourhood Plan Design Guide requirements. These are expanded in Potton NP – Annex E Design Guide and Annex F Green Infrastructure Design Guide
•	Take account of vernacular building materials in the immediate locality and incorporate such materials where practicable into the construction of new buildings and boundary treatments</v>
      </c>
      <c r="D9" s="124" t="s">
        <v>58</v>
      </c>
      <c r="E9" s="116" t="str">
        <f>IFERROR(VLOOKUP(D9,'Vision,Policy,Objectives'!$C$7:$E$25,2,FALSE)&amp;" - "&amp;CHAR(10)&amp;VLOOKUP(D9,'Vision,Policy,Objectives'!$C$7:$E$25,3,FALSE)," ")</f>
        <v>Housing for Retired People - 
Applications on approved sites for bungalows and 1 &amp; 2 bedroom houses, flats or apartments to suit the needs of retired people will be supported.</v>
      </c>
      <c r="F9" s="125" t="s">
        <v>77</v>
      </c>
      <c r="G9" s="114" t="str">
        <f>IFERROR(VLOOKUP(F9,'Vision,Policy,Objectives'!$C$7:$E$25,2,FALSE)&amp;" - "&amp;CHAR(10)&amp;VLOOKUP(F9,'Vision,Policy,Objectives'!$C$7:$E$25,3,FALSE)," ")</f>
        <v>Communication Technologies - 
The implementation of advances in broadband and other communication technologies to maintain and enhance the opportunity for effective business and home communications will be actively supported</v>
      </c>
      <c r="H9" s="124" t="s">
        <v>77</v>
      </c>
      <c r="I9" s="116" t="str">
        <f>IFERROR(VLOOKUP(H9,'Vision,Policy,Objectives'!$C$7:$E$25,2,FALSE)&amp;" - "&amp;CHAR(10)&amp;VLOOKUP(H9,'Vision,Policy,Objectives'!$C$7:$E$25,3,FALSE)," ")</f>
        <v>Communication Technologies - 
The implementation of advances in broadband and other communication technologies to maintain and enhance the opportunity for effective business and home communications will be actively supported</v>
      </c>
      <c r="J9" s="125" t="s">
        <v>111</v>
      </c>
      <c r="K9" s="114" t="str">
        <f>IFERROR(VLOOKUP(J9,'Vision,Policy,Objectives'!$C$7:$E$25,2,FALSE)&amp;" - "&amp;CHAR(10)&amp;VLOOKUP(J9,'Vision,Policy,Objectives'!$C$7:$E$25,3,FALSE)," ")</f>
        <v>Local Green Space - 
The following parcels of land are designated as Local Green Space:
LGS-1 (Henry Smith Playing Fields); LGS-2 (Pegnut Wood); and
LGS-6 (land east of Henry Smith Playing Fields).
Development will not be supported within local green spaces except in very special circumstances. See Annex B – Green Infrastructure.</v>
      </c>
      <c r="L9" s="124" t="s">
        <v>105</v>
      </c>
      <c r="M9" s="116" t="str">
        <f>IFERROR(VLOOKUP(L9,'Vision,Policy,Objectives'!$C$7:$E$25,2,FALSE)&amp;" - "&amp;CHAR(10)&amp;VLOOKUP(L9,'Vision,Policy,Objectives'!$C$7:$E$25,3,FALSE)," ")</f>
        <v>Building for Sustainability - 
As appropriate to their scale and location, proposals for new
developments should incorporate measures to provide mitigation, adaptation and resilience to the impacts of climate change by minimising the vulnerability of the development and its surroundings.
Developments which incorporate energy efficient solutions beyond building regulation standards will be particularly supported.
See Annex F – Green Infrastructure Design Guide.</v>
      </c>
      <c r="N9" s="125" t="s">
        <v>88</v>
      </c>
      <c r="O9" s="114" t="str">
        <f>IFERROR(VLOOKUP(N9,'Vision,Policy,Objectives'!$C$7:$E$25,2,FALSE)&amp;" - "&amp;CHAR(10)&amp;VLOOKUP(N9,'Vision,Policy,Objectives'!$C$7:$E$25,3,FALSE)," ")</f>
        <v>Transport Links - 
Measures will be supported that promote the improvement of:
•	Transport links within the parish.
•	Access to the wider public transport network.
•	Alternative modes of transport.
 </v>
      </c>
      <c r="P9" s="124" t="s">
        <v>105</v>
      </c>
      <c r="Q9" s="116" t="str">
        <f>IFERROR(VLOOKUP(P9,'Vision,Policy,Objectives'!$C$7:$E$25,2,FALSE)&amp;" - "&amp;CHAR(10)&amp;VLOOKUP(P9,'Vision,Policy,Objectives'!$C$7:$E$25,3,FALSE)," ")</f>
        <v>Building for Sustainability - 
As appropriate to their scale and location, proposals for new
developments should incorporate measures to provide mitigation, adaptation and resilience to the impacts of climate change by minimising the vulnerability of the development and its surroundings.
Developments which incorporate energy efficient solutions beyond building regulation standards will be particularly supported.
See Annex F – Green Infrastructure Design Guide.</v>
      </c>
    </row>
    <row ht="15.75" customHeight="1" r="10">
      <c r="A10" s="112"/>
      <c r="B10" s="119" t="s">
        <v>71</v>
      </c>
      <c r="C10" s="120" t="str">
        <f>IFERROR(VLOOKUP(B10,'Vision,Policy,Objectives'!$C$7:$E$25,2,FALSE)&amp;" - "&amp;CHAR(10)&amp;VLOOKUP(B10,'Vision,Policy,Objectives'!$C$7:$E$25,3,FALSE)," ")</f>
        <v>Potton’s Heritage - 
As appropriate to their location, proposals for new housing development should take account of the town’s heritage. In particular the layout, design and massing of new residential development should take account of and respond to any designated and non-designated heritage assets in a way that is
appropriate to the significance of the assets affected.</v>
      </c>
      <c r="D10" s="121" t="s">
        <v>62</v>
      </c>
      <c r="E10" s="122" t="str">
        <f>IFERROR(VLOOKUP(D10,'Vision,Policy,Objectives'!$C$7:$E$25,2,FALSE)&amp;" - "&amp;CHAR(10)&amp;VLOOKUP(D10,'Vision,Policy,Objectives'!$C$7:$E$25,3,FALSE)," ")</f>
        <v>Lifetime Homes - 
The development of dwellings and new specialist residential Care Home accommodation in appropriate locations for the elderly and people with special needs will be supported. Dwellings for these categories of elderly and those with disabilities should generally be either 1 or 2 bed properties. Care Homes and other specialist units shall also comply with the Potton Neighbourhood Plan Building Design Guide.
See Annex E – Design Guide</v>
      </c>
      <c r="F10" s="121"/>
      <c r="G10" s="122" t="str">
        <f>IFERROR(VLOOKUP(F10,'Vision,Policy,Objectives'!$C$7:$E$25,2,FALSE)&amp;" - "&amp;CHAR(10)&amp;VLOOKUP(F10,'Vision,Policy,Objectives'!$C$7:$E$25,3,FALSE)," ")</f>
        <v> </v>
      </c>
      <c r="H10" s="121" t="s">
        <v>83</v>
      </c>
      <c r="I10" s="122" t="str">
        <f>IFERROR(VLOOKUP(H10,'Vision,Policy,Objectives'!$C$7:$E$25,2,FALSE)&amp;" - "&amp;CHAR(10)&amp;VLOOKUP(H10,'Vision,Policy,Objectives'!$C$7:$E$25,3,FALSE)," ")</f>
        <v>Foot, Cycle and Bridle Paths - 
New developments, where appropriate and practical, shall provide safe pedestrian and cycle access, to link up with existing footpaths and cycle ways, ensuring that residents can walk and cycle safely throughout the parish.</v>
      </c>
      <c r="J10" s="121"/>
      <c r="K10" s="122" t="str">
        <f>IFERROR(VLOOKUP(J10,'Vision,Policy,Objectives'!$C$7:$E$25,2,FALSE)&amp;" - "&amp;CHAR(10)&amp;VLOOKUP(J10,'Vision,Policy,Objectives'!$C$7:$E$25,3,FALSE)," ")</f>
        <v> </v>
      </c>
      <c r="L10" s="121" t="s">
        <v>111</v>
      </c>
      <c r="M10" s="122" t="str">
        <f>IFERROR(VLOOKUP(L10,'Vision,Policy,Objectives'!$C$7:$E$25,2,FALSE)&amp;" - "&amp;CHAR(10)&amp;VLOOKUP(L10,'Vision,Policy,Objectives'!$C$7:$E$25,3,FALSE)," ")</f>
        <v>Local Green Space - 
The following parcels of land are designated as Local Green Space:
LGS-1 (Henry Smith Playing Fields); LGS-2 (Pegnut Wood); and
LGS-6 (land east of Henry Smith Playing Fields).
Development will not be supported within local green spaces except in very special circumstances. See Annex B – Green Infrastructure.</v>
      </c>
      <c r="N10" s="121" t="s">
        <v>93</v>
      </c>
      <c r="O10" s="122" t="str">
        <f>IFERROR(VLOOKUP(N10,'Vision,Policy,Objectives'!$C$7:$E$25,2,FALSE)&amp;" - "&amp;CHAR(10)&amp;VLOOKUP(N10,'Vision,Policy,Objectives'!$C$7:$E$25,3,FALSE)," ")</f>
        <v>Transport Improvements - 
Proposals that improve appropriate public car parking in the Town Centre will be supported.</v>
      </c>
      <c r="P10" s="121" t="s">
        <v>111</v>
      </c>
      <c r="Q10" s="123" t="str">
        <f>IFERROR(VLOOKUP(P10,'Vision,Policy,Objectives'!$C$7:$E$25,2,FALSE)&amp;" - "&amp;CHAR(10)&amp;VLOOKUP(P10,'Vision,Policy,Objectives'!$C$7:$E$25,3,FALSE)," ")</f>
        <v>Local Green Space - 
The following parcels of land are designated as Local Green Space:
LGS-1 (Henry Smith Playing Fields); LGS-2 (Pegnut Wood); and
LGS-6 (land east of Henry Smith Playing Fields).
Development will not be supported within local green spaces except in very special circumstances. See Annex B – Green Infrastructure.</v>
      </c>
    </row>
    <row ht="15.75" customHeight="1" r="11">
      <c r="A11" s="112"/>
      <c r="B11" s="113" t="s">
        <v>100</v>
      </c>
      <c r="C11" s="114" t="str">
        <f>IFERROR(VLOOKUP(B11,'Vision,Policy,Objectives'!$C$7:$E$25,2,FALSE)&amp;" - "&amp;CHAR(10)&amp;VLOOKUP(B11,'Vision,Policy,Objectives'!$C$7:$E$25,3,FALSE)," ")</f>
        <v>Green Infrastructure - 
As appropriate to their scale and location development proposals for new development will be supported where they take account of the Potton Green Infrastructure Plan. Development which would deliver a net-positive biodiversity gain or deliver elements
of the Green Infrastructure Action Plan will be particular supported. See Annex B – Green Infrastructure.</v>
      </c>
      <c r="D11" s="124" t="s">
        <v>66</v>
      </c>
      <c r="E11" s="116" t="str">
        <f>IFERROR(VLOOKUP(D11,'Vision,Policy,Objectives'!$C$7:$E$25,2,FALSE)&amp;" - "&amp;CHAR(10)&amp;VLOOKUP(D11,'Vision,Policy,Objectives'!$C$7:$E$25,3,FALSE)," ")</f>
        <v>Design Features - 
As appropriate to their scale and location, proposals for new residential of commercial developments should:
•	Be in keeping with existing nearby properties and maintain the essential character of the town in accordance with the Neighbourhood Plan Character Assessment study. These are summarised in section Vision
A of the plan and expanded in Potton NP – Annex D Character Assessment.
•	Apply the best practice design features in accordance with the Neighbourhood Plan Design Guide requirements. These are expanded in Potton NP – Annex E Design Guide and Annex F Green Infrastructure Design Guide
•	Take account of vernacular building materials in the immediate locality and incorporate such materials where practicable into the construction of new buildings and boundary treatments</v>
      </c>
      <c r="F11" s="125"/>
      <c r="G11" s="114" t="str">
        <f>IFERROR(VLOOKUP(F11,'Vision,Policy,Objectives'!$C$7:$E$25,2,FALSE)&amp;" - "&amp;CHAR(10)&amp;VLOOKUP(F11,'Vision,Policy,Objectives'!$C$7:$E$25,3,FALSE)," ")</f>
        <v> </v>
      </c>
      <c r="H11" s="124" t="s">
        <v>88</v>
      </c>
      <c r="I11" s="116" t="str">
        <f>IFERROR(VLOOKUP(H11,'Vision,Policy,Objectives'!$C$7:$E$25,2,FALSE)&amp;" - "&amp;CHAR(10)&amp;VLOOKUP(H11,'Vision,Policy,Objectives'!$C$7:$E$25,3,FALSE)," ")</f>
        <v>Transport Links - 
Measures will be supported that promote the improvement of:
•	Transport links within the parish.
•	Access to the wider public transport network.
•	Alternative modes of transport.
 </v>
      </c>
      <c r="J11" s="125"/>
      <c r="K11" s="114" t="str">
        <f>IFERROR(VLOOKUP(J11,'Vision,Policy,Objectives'!$C$7:$E$25,2,FALSE)&amp;" - "&amp;CHAR(10)&amp;VLOOKUP(J11,'Vision,Policy,Objectives'!$C$7:$E$25,3,FALSE)," ")</f>
        <v> </v>
      </c>
      <c r="L11" s="124" t="s">
        <v>117</v>
      </c>
      <c r="M11" s="116" t="str">
        <f>IFERROR(VLOOKUP(L11,'Vision,Policy,Objectives'!$C$7:$E$25,2,FALSE)&amp;" - "&amp;CHAR(10)&amp;VLOOKUP(L11,'Vision,Policy,Objectives'!$C$7:$E$25,3,FALSE)," ")</f>
        <v>Green Wheel - 
Development proposals which would assist in the development of a Potton Green Wheel will be supported. See supporting documents.</v>
      </c>
      <c r="N11" s="125" t="s">
        <v>100</v>
      </c>
      <c r="O11" s="114" t="str">
        <f>IFERROR(VLOOKUP(N11,'Vision,Policy,Objectives'!$C$7:$E$25,2,FALSE)&amp;" - "&amp;CHAR(10)&amp;VLOOKUP(N11,'Vision,Policy,Objectives'!$C$7:$E$25,3,FALSE)," ")</f>
        <v>Green Infrastructure - 
As appropriate to their scale and location development proposals for new development will be supported where they take account of the Potton Green Infrastructure Plan. Development which would deliver a net-positive biodiversity gain or deliver elements
of the Green Infrastructure Action Plan will be particular supported. See Annex B – Green Infrastructure.</v>
      </c>
      <c r="P11" s="124"/>
      <c r="Q11" s="116" t="str">
        <f>IFERROR(VLOOKUP(P11,'Vision,Policy,Objectives'!$C$7:$E$25,2,FALSE)&amp;" - "&amp;CHAR(10)&amp;VLOOKUP(P11,'Vision,Policy,Objectives'!$C$7:$E$25,3,FALSE)," ")</f>
        <v> </v>
      </c>
    </row>
    <row ht="15.75" customHeight="1" r="12">
      <c r="A12" s="112"/>
      <c r="B12" s="119" t="s">
        <v>105</v>
      </c>
      <c r="C12" s="120" t="str">
        <f>IFERROR(VLOOKUP(B12,'Vision,Policy,Objectives'!$C$7:$E$25,2,FALSE)&amp;" - "&amp;CHAR(10)&amp;VLOOKUP(B12,'Vision,Policy,Objectives'!$C$7:$E$25,3,FALSE)," ")</f>
        <v>Building for Sustainability - 
As appropriate to their scale and location, proposals for new
developments should incorporate measures to provide mitigation, adaptation and resilience to the impacts of climate change by minimising the vulnerability of the development and its surroundings.
Developments which incorporate energy efficient solutions beyond building regulation standards will be particularly supported.
See Annex F – Green Infrastructure Design Guide.</v>
      </c>
      <c r="D12" s="121" t="s">
        <v>71</v>
      </c>
      <c r="E12" s="122" t="str">
        <f>IFERROR(VLOOKUP(D12,'Vision,Policy,Objectives'!$C$7:$E$25,2,FALSE)&amp;" - "&amp;CHAR(10)&amp;VLOOKUP(D12,'Vision,Policy,Objectives'!$C$7:$E$25,3,FALSE)," ")</f>
        <v>Potton’s Heritage - 
As appropriate to their location, proposals for new housing development should take account of the town’s heritage. In particular the layout, design and massing of new residential development should take account of and respond to any designated and non-designated heritage assets in a way that is
appropriate to the significance of the assets affected.</v>
      </c>
      <c r="F12" s="121"/>
      <c r="G12" s="122" t="str">
        <f>IFERROR(VLOOKUP(F12,'Vision,Policy,Objectives'!$C$7:$E$25,2,FALSE)&amp;" - "&amp;CHAR(10)&amp;VLOOKUP(F12,'Vision,Policy,Objectives'!$C$7:$E$25,3,FALSE)," ")</f>
        <v> </v>
      </c>
      <c r="H12" s="121"/>
      <c r="I12" s="122" t="str">
        <f>IFERROR(VLOOKUP(H12,'Vision,Policy,Objectives'!$C$7:$E$25,2,FALSE)&amp;" - "&amp;CHAR(10)&amp;VLOOKUP(H12,'Vision,Policy,Objectives'!$C$7:$E$25,3,FALSE)," ")</f>
        <v> </v>
      </c>
      <c r="J12" s="121"/>
      <c r="K12" s="122" t="str">
        <f>IFERROR(VLOOKUP(J12,'Vision,Policy,Objectives'!$C$7:$E$25,2,FALSE)&amp;" - "&amp;CHAR(10)&amp;VLOOKUP(J12,'Vision,Policy,Objectives'!$C$7:$E$25,3,FALSE)," ")</f>
        <v> </v>
      </c>
      <c r="L12" s="121" t="s">
        <v>123</v>
      </c>
      <c r="M12" s="122" t="str">
        <f>IFERROR(VLOOKUP(L12,'Vision,Policy,Objectives'!$C$7:$E$25,2,FALSE)&amp;" - "&amp;CHAR(10)&amp;VLOOKUP(L12,'Vision,Policy,Objectives'!$C$7:$E$25,3,FALSE)," ")</f>
        <v>Landscape and Habitat - 
As appropriate to their scale and location development  proposals for new residential and commercial
development should protect and where practicable enhance existing landscape, habitat features and wildlife species
as appropriate to their significance. Development which would  deliver a net-positive biodiversity gain will be particular supported. See Potton
Ecological Potential Report and Potton NP-Annex-F Green Infrastructure Design Guide.</v>
      </c>
      <c r="N12" s="121" t="s">
        <v>105</v>
      </c>
      <c r="O12" s="122" t="str">
        <f>IFERROR(VLOOKUP(N12,'Vision,Policy,Objectives'!$C$7:$E$25,2,FALSE)&amp;" - "&amp;CHAR(10)&amp;VLOOKUP(N12,'Vision,Policy,Objectives'!$C$7:$E$25,3,FALSE)," ")</f>
        <v>Building for Sustainability - 
As appropriate to their scale and location, proposals for new
developments should incorporate measures to provide mitigation, adaptation and resilience to the impacts of climate change by minimising the vulnerability of the development and its surroundings.
Developments which incorporate energy efficient solutions beyond building regulation standards will be particularly supported.
See Annex F – Green Infrastructure Design Guide.</v>
      </c>
      <c r="P12" s="121"/>
      <c r="Q12" s="123" t="str">
        <f>IFERROR(VLOOKUP(P12,'Vision,Policy,Objectives'!$C$7:$E$25,2,FALSE)&amp;" - "&amp;CHAR(10)&amp;VLOOKUP(P12,'Vision,Policy,Objectives'!$C$7:$E$25,3,FALSE)," ")</f>
        <v> </v>
      </c>
    </row>
    <row ht="15.75" customHeight="1" r="13">
      <c r="A13" s="112"/>
      <c r="B13" s="113"/>
      <c r="C13" s="114" t="str">
        <f>IFERROR(VLOOKUP(B13,'Vision,Policy,Objectives'!$C$7:$E$25,2,FALSE)&amp;" - "&amp;CHAR(10)&amp;VLOOKUP(B13,'Vision,Policy,Objectives'!$C$7:$E$25,3,FALSE)," ")</f>
        <v> </v>
      </c>
      <c r="D13" s="124" t="s">
        <v>100</v>
      </c>
      <c r="E13" s="116" t="str">
        <f>IFERROR(VLOOKUP(D13,'Vision,Policy,Objectives'!$C$7:$E$25,2,FALSE)&amp;" - "&amp;CHAR(10)&amp;VLOOKUP(D13,'Vision,Policy,Objectives'!$C$7:$E$25,3,FALSE)," ")</f>
        <v>Green Infrastructure - 
As appropriate to their scale and location development proposals for new development will be supported where they take account of the Potton Green Infrastructure Plan. Development which would deliver a net-positive biodiversity gain or deliver elements
of the Green Infrastructure Action Plan will be particular supported. See Annex B – Green Infrastructure.</v>
      </c>
      <c r="F13" s="126"/>
      <c r="G13" s="127" t="str">
        <f>IFERROR(VLOOKUP(F13,'Vision,Policy,Objectives'!$C$7:$E$25,2,FALSE)&amp;" - "&amp;CHAR(10)&amp;VLOOKUP(F13,'Vision,Policy,Objectives'!$C$7:$E$25,3,FALSE)," ")</f>
        <v> </v>
      </c>
      <c r="H13" s="124"/>
      <c r="I13" s="116" t="str">
        <f>IFERROR(VLOOKUP(H13,'Vision,Policy,Objectives'!$C$7:$E$25,2,FALSE)&amp;" - "&amp;CHAR(10)&amp;VLOOKUP(H13,'Vision,Policy,Objectives'!$C$7:$E$25,3,FALSE)," ")</f>
        <v> </v>
      </c>
      <c r="J13" s="126"/>
      <c r="K13" s="127" t="str">
        <f>IFERROR(VLOOKUP(J13,'Vision,Policy,Objectives'!$C$7:$E$25,2,FALSE)&amp;" - "&amp;CHAR(10)&amp;VLOOKUP(J13,'Vision,Policy,Objectives'!$C$7:$E$25,3,FALSE)," ")</f>
        <v> </v>
      </c>
      <c r="L13" s="124" t="s">
        <v>129</v>
      </c>
      <c r="M13" s="116" t="str">
        <f>IFERROR(VLOOKUP(L13,'Vision,Policy,Objectives'!$C$7:$E$25,2,FALSE)&amp;" - "&amp;CHAR(10)&amp;VLOOKUP(L13,'Vision,Policy,Objectives'!$C$7:$E$25,3,FALSE)," ")</f>
        <v>Wildlife Management - 
As appropriate to their scale and location development proposals for new residential and commercial development should incorporate a long-term green space wildlife management plan for existing landscape, habitat features
and wildlife species as appropriate to their significance. See Potton Ecological Potential Report and Potton NP-Annex-F Green Infrastructure Design Guide.</v>
      </c>
      <c r="N13" s="125" t="s">
        <v>111</v>
      </c>
      <c r="O13" s="114" t="str">
        <f>IFERROR(VLOOKUP(N13,'Vision,Policy,Objectives'!$C$7:$E$25,2,FALSE)&amp;" - "&amp;CHAR(10)&amp;VLOOKUP(N13,'Vision,Policy,Objectives'!$C$7:$E$25,3,FALSE)," ")</f>
        <v>Local Green Space - 
The following parcels of land are designated as Local Green Space:
LGS-1 (Henry Smith Playing Fields); LGS-2 (Pegnut Wood); and
LGS-6 (land east of Henry Smith Playing Fields).
Development will not be supported within local green spaces except in very special circumstances. See Annex B – Green Infrastructure.</v>
      </c>
      <c r="P13" s="124"/>
      <c r="Q13" s="128" t="str">
        <f>IFERROR(VLOOKUP(P13,'Vision,Policy,Objectives'!$C$7:$E$25,2,FALSE)&amp;" - "&amp;CHAR(10)&amp;VLOOKUP(P13,'Vision,Policy,Objectives'!$C$7:$E$25,3,FALSE)," ")</f>
        <v> </v>
      </c>
    </row>
    <row ht="15.75" customHeight="1" r="14">
      <c r="A14" s="112"/>
      <c r="B14" s="119"/>
      <c r="C14" s="120" t="str">
        <f>IFERROR(VLOOKUP(B14,'Vision,Policy,Objectives'!$C$7:$E$25,2,FALSE)&amp;" - "&amp;CHAR(10)&amp;VLOOKUP(B14,'Vision,Policy,Objectives'!$C$7:$E$25,3,FALSE)," ")</f>
        <v> </v>
      </c>
      <c r="D14" s="129" t="s">
        <v>117</v>
      </c>
      <c r="E14" s="122" t="str">
        <f>IFERROR(VLOOKUP(D14,'Vision,Policy,Objectives'!$C$7:$E$25,2,FALSE)&amp;" - "&amp;CHAR(10)&amp;VLOOKUP(D14,'Vision,Policy,Objectives'!$C$7:$E$25,3,FALSE)," ")</f>
        <v>Green Wheel - 
Development proposals which would assist in the development of a Potton Green Wheel will be supported. See supporting documents.</v>
      </c>
      <c r="F14" s="130"/>
      <c r="G14" s="122" t="str">
        <f>IFERROR(VLOOKUP(F14,'Vision,Policy,Objectives'!$C$7:$E$25,2,FALSE)&amp;" - "&amp;CHAR(10)&amp;VLOOKUP(F14,'Vision,Policy,Objectives'!$C$7:$E$25,3,FALSE)," ")</f>
        <v> </v>
      </c>
      <c r="H14" s="121"/>
      <c r="I14" s="122" t="str">
        <f>IFERROR(VLOOKUP(H14,'Vision,Policy,Objectives'!$C$7:$E$25,2,FALSE)&amp;" - "&amp;CHAR(10)&amp;VLOOKUP(H14,'Vision,Policy,Objectives'!$C$7:$E$25,3,FALSE)," ")</f>
        <v> </v>
      </c>
      <c r="J14" s="130"/>
      <c r="K14" s="122" t="str">
        <f>IFERROR(VLOOKUP(J14,'Vision,Policy,Objectives'!$C$7:$E$25,2,FALSE)&amp;" - "&amp;CHAR(10)&amp;VLOOKUP(J14,'Vision,Policy,Objectives'!$C$7:$E$25,3,FALSE)," ")</f>
        <v> </v>
      </c>
      <c r="L14" s="121"/>
      <c r="M14" s="122" t="str">
        <f>IFERROR(VLOOKUP(L14,'Vision,Policy,Objectives'!$C$7:$E$25,2,FALSE)&amp;" - "&amp;CHAR(10)&amp;VLOOKUP(L14,'Vision,Policy,Objectives'!$C$7:$E$25,3,FALSE)," ")</f>
        <v> </v>
      </c>
      <c r="N14" s="121"/>
      <c r="O14" s="122" t="str">
        <f>IFERROR(VLOOKUP(N14,'Vision,Policy,Objectives'!$C$7:$E$25,2,FALSE)&amp;" - "&amp;CHAR(10)&amp;VLOOKUP(N14,'Vision,Policy,Objectives'!$C$7:$E$25,3,FALSE)," ")</f>
        <v> </v>
      </c>
      <c r="P14" s="121"/>
      <c r="Q14" s="123" t="str">
        <f>IFERROR(VLOOKUP(P14,'Vision,Policy,Objectives'!$C$7:$E$25,2,FALSE)&amp;" - "&amp;CHAR(10)&amp;VLOOKUP(P14,'Vision,Policy,Objectives'!$C$7:$E$25,3,FALSE)," ")</f>
        <v> </v>
      </c>
    </row>
    <row ht="15.75" customHeight="1" r="15">
      <c r="A15" s="112"/>
      <c r="B15" s="113"/>
      <c r="C15" s="114" t="str">
        <f>IFERROR(VLOOKUP(B15,'Vision,Policy,Objectives'!$C$7:$E$25,2,FALSE)&amp;" - "&amp;CHAR(10)&amp;VLOOKUP(B15,'Vision,Policy,Objectives'!$C$7:$E$25,3,FALSE)," ")</f>
        <v> </v>
      </c>
      <c r="D15" s="124" t="s">
        <v>123</v>
      </c>
      <c r="E15" s="131" t="str">
        <f>IFERROR(VLOOKUP(D15,'Vision,Policy,Objectives'!$C$7:$E$25,2,FALSE)&amp;" - "&amp;CHAR(10)&amp;VLOOKUP(D15,'Vision,Policy,Objectives'!$C$7:$E$25,3,FALSE)," ")</f>
        <v>Landscape and Habitat - 
As appropriate to their scale and location development  proposals for new residential and commercial
development should protect and where practicable enhance existing landscape, habitat features and wildlife species
as appropriate to their significance. Development which would  deliver a net-positive biodiversity gain will be particular supported. See Potton
Ecological Potential Report and Potton NP-Annex-F Green Infrastructure Design Guide.</v>
      </c>
      <c r="F15" s="126"/>
      <c r="G15" s="127" t="str">
        <f>IFERROR(VLOOKUP(F15,'Vision,Policy,Objectives'!$C$7:$E$25,2,FALSE)&amp;" - "&amp;CHAR(10)&amp;VLOOKUP(F15,'Vision,Policy,Objectives'!$C$7:$E$25,3,FALSE)," ")</f>
        <v> </v>
      </c>
      <c r="H15" s="124"/>
      <c r="I15" s="131" t="str">
        <f>IFERROR(VLOOKUP(H15,'Vision,Policy,Objectives'!$C$7:$E$25,2,FALSE)&amp;" - "&amp;CHAR(10)&amp;VLOOKUP(H15,'Vision,Policy,Objectives'!$C$7:$E$25,3,FALSE)," ")</f>
        <v> </v>
      </c>
      <c r="J15" s="126"/>
      <c r="K15" s="127" t="str">
        <f>IFERROR(VLOOKUP(J15,'Vision,Policy,Objectives'!$C$7:$E$25,2,FALSE)&amp;" - "&amp;CHAR(10)&amp;VLOOKUP(J15,'Vision,Policy,Objectives'!$C$7:$E$25,3,FALSE)," ")</f>
        <v> </v>
      </c>
      <c r="L15" s="124"/>
      <c r="M15" s="131" t="str">
        <f>IFERROR(VLOOKUP(L15,'Vision,Policy,Objectives'!$C$7:$E$25,2,FALSE)&amp;" - "&amp;CHAR(10)&amp;VLOOKUP(L15,'Vision,Policy,Objectives'!$C$7:$E$25,3,FALSE)," ")</f>
        <v> </v>
      </c>
      <c r="N15" s="126"/>
      <c r="O15" s="127" t="str">
        <f>IFERROR(VLOOKUP(N15,'Vision,Policy,Objectives'!$C$7:$E$25,2,FALSE)&amp;" - "&amp;CHAR(10)&amp;VLOOKUP(N15,'Vision,Policy,Objectives'!$C$7:$E$25,3,FALSE)," ")</f>
        <v> </v>
      </c>
      <c r="P15" s="124"/>
      <c r="Q15" s="128" t="str">
        <f>IFERROR(VLOOKUP(P15,'Vision,Policy,Objectives'!$C$7:$E$25,2,FALSE)&amp;" - "&amp;CHAR(10)&amp;VLOOKUP(P15,'Vision,Policy,Objectives'!$C$7:$E$25,3,FALSE)," ")</f>
        <v> </v>
      </c>
    </row>
    <row ht="15.75" customHeight="1" r="16">
      <c r="A16" s="112"/>
      <c r="B16" s="119"/>
      <c r="C16" s="120" t="str">
        <f>IFERROR(VLOOKUP(B16,'Vision,Policy,Objectives'!$C$7:$E$25,2,FALSE)&amp;" - "&amp;CHAR(10)&amp;VLOOKUP(B16,'Vision,Policy,Objectives'!$C$7:$E$25,3,FALSE)," ")</f>
        <v> </v>
      </c>
      <c r="D16" s="121" t="s">
        <v>129</v>
      </c>
      <c r="E16" s="122" t="str">
        <f>IFERROR(VLOOKUP(D16,'Vision,Policy,Objectives'!$C$7:$E$25,2,FALSE)&amp;" - "&amp;CHAR(10)&amp;VLOOKUP(D16,'Vision,Policy,Objectives'!$C$7:$E$25,3,FALSE)," ")</f>
        <v>Wildlife Management - 
As appropriate to their scale and location development proposals for new residential and commercial development should incorporate a long-term green space wildlife management plan for existing landscape, habitat features
and wildlife species as appropriate to their significance. See Potton Ecological Potential Report and Potton NP-Annex-F Green Infrastructure Design Guide.</v>
      </c>
      <c r="F16" s="130"/>
      <c r="G16" s="122" t="str">
        <f>IFERROR(VLOOKUP(F16,'Vision,Policy,Objectives'!$C$7:$E$25,2,FALSE)&amp;" - "&amp;CHAR(10)&amp;VLOOKUP(F16,'Vision,Policy,Objectives'!$C$7:$E$25,3,FALSE)," ")</f>
        <v> </v>
      </c>
      <c r="H16" s="121"/>
      <c r="I16" s="122" t="str">
        <f>IFERROR(VLOOKUP(H16,'Vision,Policy,Objectives'!$C$7:$E$25,2,FALSE)&amp;" - "&amp;CHAR(10)&amp;VLOOKUP(H16,'Vision,Policy,Objectives'!$C$7:$E$25,3,FALSE)," ")</f>
        <v> </v>
      </c>
      <c r="J16" s="130"/>
      <c r="K16" s="122" t="str">
        <f>IFERROR(VLOOKUP(J16,'Vision,Policy,Objectives'!$C$7:$E$25,2,FALSE)&amp;" - "&amp;CHAR(10)&amp;VLOOKUP(J16,'Vision,Policy,Objectives'!$C$7:$E$25,3,FALSE)," ")</f>
        <v> </v>
      </c>
      <c r="L16" s="121"/>
      <c r="M16" s="122" t="str">
        <f>IFERROR(VLOOKUP(L16,'Vision,Policy,Objectives'!$C$7:$E$25,2,FALSE)&amp;" - "&amp;CHAR(10)&amp;VLOOKUP(L16,'Vision,Policy,Objectives'!$C$7:$E$25,3,FALSE)," ")</f>
        <v> </v>
      </c>
      <c r="N16" s="130"/>
      <c r="O16" s="122" t="str">
        <f>IFERROR(VLOOKUP(N16,'Vision,Policy,Objectives'!$C$7:$E$25,2,FALSE)&amp;" - "&amp;CHAR(10)&amp;VLOOKUP(N16,'Vision,Policy,Objectives'!$C$7:$E$25,3,FALSE)," ")</f>
        <v> </v>
      </c>
      <c r="P16" s="121"/>
      <c r="Q16" s="123" t="str">
        <f>IFERROR(VLOOKUP(P16,'Vision,Policy,Objectives'!$C$7:$E$25,2,FALSE)&amp;" - "&amp;CHAR(10)&amp;VLOOKUP(P16,'Vision,Policy,Objectives'!$C$7:$E$25,3,FALSE)," ")</f>
        <v> </v>
      </c>
    </row>
    <row ht="15.75" customHeight="1" r="17">
      <c r="A17" s="112"/>
      <c r="B17" s="132"/>
      <c r="C17" s="114" t="str">
        <f>IFERROR(VLOOKUP(B17,'Vision,Policy,Objectives'!$C$7:$E$25,2,FALSE)&amp;" - "&amp;CHAR(10)&amp;VLOOKUP(B17,'Vision,Policy,Objectives'!$C$7:$E$25,3,FALSE)," ")</f>
        <v> </v>
      </c>
      <c r="D17" s="124"/>
      <c r="E17" s="131" t="str">
        <f>IFERROR(VLOOKUP(D17,'Vision,Policy,Objectives'!$C$7:$E$25,2,FALSE)&amp;" - "&amp;CHAR(10)&amp;VLOOKUP(D17,'Vision,Policy,Objectives'!$C$7:$E$25,3,FALSE)," ")</f>
        <v> </v>
      </c>
      <c r="F17" s="126"/>
      <c r="G17" s="127" t="str">
        <f>IFERROR(VLOOKUP(F17,'Vision,Policy,Objectives'!$C$7:$E$25,2,FALSE)&amp;" - "&amp;CHAR(10)&amp;VLOOKUP(F17,'Vision,Policy,Objectives'!$C$7:$E$25,3,FALSE)," ")</f>
        <v> </v>
      </c>
      <c r="H17" s="124"/>
      <c r="I17" s="131" t="str">
        <f>IFERROR(VLOOKUP(H17,'Vision,Policy,Objectives'!$C$7:$E$25,2,FALSE)&amp;" - "&amp;CHAR(10)&amp;VLOOKUP(H17,'Vision,Policy,Objectives'!$C$7:$E$25,3,FALSE)," ")</f>
        <v> </v>
      </c>
      <c r="J17" s="126"/>
      <c r="K17" s="127" t="str">
        <f>IFERROR(VLOOKUP(J17,'Vision,Policy,Objectives'!$C$7:$E$25,2,FALSE)&amp;" - "&amp;CHAR(10)&amp;VLOOKUP(J17,'Vision,Policy,Objectives'!$C$7:$E$25,3,FALSE)," ")</f>
        <v> </v>
      </c>
      <c r="L17" s="124"/>
      <c r="M17" s="131" t="str">
        <f>IFERROR(VLOOKUP(L17,'Vision,Policy,Objectives'!$C$7:$E$25,2,FALSE)&amp;" - "&amp;CHAR(10)&amp;VLOOKUP(L17,'Vision,Policy,Objectives'!$C$7:$E$25,3,FALSE)," ")</f>
        <v> </v>
      </c>
      <c r="N17" s="126"/>
      <c r="O17" s="127" t="str">
        <f>IFERROR(VLOOKUP(N17,'Vision,Policy,Objectives'!$C$7:$E$25,2,FALSE)&amp;" - "&amp;CHAR(10)&amp;VLOOKUP(N17,'Vision,Policy,Objectives'!$C$7:$E$25,3,FALSE)," ")</f>
        <v> </v>
      </c>
      <c r="P17" s="124"/>
      <c r="Q17" s="128" t="str">
        <f>IFERROR(VLOOKUP(P17,'Vision,Policy,Objectives'!$C$7:$E$25,2,FALSE)&amp;" - "&amp;CHAR(10)&amp;VLOOKUP(P17,'Vision,Policy,Objectives'!$C$7:$E$25,3,FALSE)," ")</f>
        <v> </v>
      </c>
    </row>
    <row ht="15.75" customHeight="1" r="18">
      <c r="A18" s="112"/>
      <c r="B18" s="133"/>
      <c r="C18" s="120" t="str">
        <f>IFERROR(VLOOKUP(B18,'Vision,Policy,Objectives'!$C$7:$E$25,2,FALSE)&amp;" - "&amp;CHAR(10)&amp;VLOOKUP(B18,'Vision,Policy,Objectives'!$C$7:$E$25,3,FALSE)," ")</f>
        <v> </v>
      </c>
      <c r="D18" s="121"/>
      <c r="E18" s="122" t="str">
        <f>IFERROR(VLOOKUP(D18,'Vision,Policy,Objectives'!$C$7:$E$25,2,FALSE)&amp;" - "&amp;CHAR(10)&amp;VLOOKUP(D18,'Vision,Policy,Objectives'!$C$7:$E$25,3,FALSE)," ")</f>
        <v> </v>
      </c>
      <c r="F18" s="130"/>
      <c r="G18" s="122" t="str">
        <f>IFERROR(VLOOKUP(F18,'Vision,Policy,Objectives'!$C$7:$E$25,2,FALSE)&amp;" - "&amp;CHAR(10)&amp;VLOOKUP(F18,'Vision,Policy,Objectives'!$C$7:$E$25,3,FALSE)," ")</f>
        <v> </v>
      </c>
      <c r="H18" s="121"/>
      <c r="I18" s="122" t="str">
        <f>IFERROR(VLOOKUP(H18,'Vision,Policy,Objectives'!$C$7:$E$25,2,FALSE)&amp;" - "&amp;CHAR(10)&amp;VLOOKUP(H18,'Vision,Policy,Objectives'!$C$7:$E$25,3,FALSE)," ")</f>
        <v> </v>
      </c>
      <c r="J18" s="130"/>
      <c r="K18" s="122" t="str">
        <f>IFERROR(VLOOKUP(J18,'Vision,Policy,Objectives'!$C$7:$E$25,2,FALSE)&amp;" - "&amp;CHAR(10)&amp;VLOOKUP(J18,'Vision,Policy,Objectives'!$C$7:$E$25,3,FALSE)," ")</f>
        <v> </v>
      </c>
      <c r="L18" s="121"/>
      <c r="M18" s="122" t="str">
        <f>IFERROR(VLOOKUP(L18,'Vision,Policy,Objectives'!$C$7:$E$25,2,FALSE)&amp;" - "&amp;CHAR(10)&amp;VLOOKUP(L18,'Vision,Policy,Objectives'!$C$7:$E$25,3,FALSE)," ")</f>
        <v> </v>
      </c>
      <c r="N18" s="130"/>
      <c r="O18" s="122" t="str">
        <f>IFERROR(VLOOKUP(N18,'Vision,Policy,Objectives'!$C$7:$E$25,2,FALSE)&amp;" - "&amp;CHAR(10)&amp;VLOOKUP(N18,'Vision,Policy,Objectives'!$C$7:$E$25,3,FALSE)," ")</f>
        <v> </v>
      </c>
      <c r="P18" s="121"/>
      <c r="Q18" s="123" t="str">
        <f>IFERROR(VLOOKUP(P18,'Vision,Policy,Objectives'!$C$7:$E$25,2,FALSE)&amp;" - "&amp;CHAR(10)&amp;VLOOKUP(P18,'Vision,Policy,Objectives'!$C$7:$E$25,3,FALSE)," ")</f>
        <v> </v>
      </c>
    </row>
    <row ht="15.75" customHeight="1" r="19">
      <c r="A19" s="112"/>
      <c r="B19" s="132"/>
      <c r="C19" s="114" t="str">
        <f>IFERROR(VLOOKUP(B19,'Vision,Policy,Objectives'!$C$7:$E$25,2,FALSE)&amp;" - "&amp;CHAR(10)&amp;VLOOKUP(B19,'Vision,Policy,Objectives'!$C$7:$E$25,3,FALSE)," ")</f>
        <v> </v>
      </c>
      <c r="D19" s="124"/>
      <c r="E19" s="131" t="str">
        <f>IFERROR(VLOOKUP(D19,'Vision,Policy,Objectives'!$C$7:$E$25,2,FALSE)&amp;" - "&amp;CHAR(10)&amp;VLOOKUP(D19,'Vision,Policy,Objectives'!$C$7:$E$25,3,FALSE)," ")</f>
        <v> </v>
      </c>
      <c r="F19" s="126"/>
      <c r="G19" s="127" t="str">
        <f>IFERROR(VLOOKUP(F19,'Vision,Policy,Objectives'!$C$7:$E$25,2,FALSE)&amp;" - "&amp;CHAR(10)&amp;VLOOKUP(F19,'Vision,Policy,Objectives'!$C$7:$E$25,3,FALSE)," ")</f>
        <v> </v>
      </c>
      <c r="H19" s="124"/>
      <c r="I19" s="131" t="str">
        <f>IFERROR(VLOOKUP(H19,'Vision,Policy,Objectives'!$C$7:$E$25,2,FALSE)&amp;" - "&amp;CHAR(10)&amp;VLOOKUP(H19,'Vision,Policy,Objectives'!$C$7:$E$25,3,FALSE)," ")</f>
        <v> </v>
      </c>
      <c r="J19" s="126"/>
      <c r="K19" s="127" t="str">
        <f>IFERROR(VLOOKUP(J19,'Vision,Policy,Objectives'!$C$7:$E$25,2,FALSE)&amp;" - "&amp;CHAR(10)&amp;VLOOKUP(J19,'Vision,Policy,Objectives'!$C$7:$E$25,3,FALSE)," ")</f>
        <v> </v>
      </c>
      <c r="L19" s="124"/>
      <c r="M19" s="131" t="str">
        <f>IFERROR(VLOOKUP(L19,'Vision,Policy,Objectives'!$C$7:$E$25,2,FALSE)&amp;" - "&amp;CHAR(10)&amp;VLOOKUP(L19,'Vision,Policy,Objectives'!$C$7:$E$25,3,FALSE)," ")</f>
        <v> </v>
      </c>
      <c r="N19" s="126"/>
      <c r="O19" s="127" t="str">
        <f>IFERROR(VLOOKUP(N19,'Vision,Policy,Objectives'!$C$7:$E$25,2,FALSE)&amp;" - "&amp;CHAR(10)&amp;VLOOKUP(N19,'Vision,Policy,Objectives'!$C$7:$E$25,3,FALSE)," ")</f>
        <v> </v>
      </c>
      <c r="P19" s="124"/>
      <c r="Q19" s="128" t="str">
        <f>IFERROR(VLOOKUP(P19,'Vision,Policy,Objectives'!$C$7:$E$25,2,FALSE)&amp;" - "&amp;CHAR(10)&amp;VLOOKUP(P19,'Vision,Policy,Objectives'!$C$7:$E$25,3,FALSE)," ")</f>
        <v> </v>
      </c>
    </row>
    <row ht="15.75" customHeight="1" r="20">
      <c r="A20" s="112"/>
      <c r="B20" s="133"/>
      <c r="C20" s="120" t="str">
        <f>IFERROR(VLOOKUP(B20,'Vision,Policy,Objectives'!$C$7:$E$25,2,FALSE)&amp;" - "&amp;CHAR(10)&amp;VLOOKUP(B20,'Vision,Policy,Objectives'!$C$7:$E$25,3,FALSE)," ")</f>
        <v> </v>
      </c>
      <c r="D20" s="121"/>
      <c r="E20" s="134" t="str">
        <f>IFERROR(VLOOKUP(D20,'Vision,Policy,Objectives'!$C$7:$E$25,2,FALSE)&amp;" - "&amp;CHAR(10)&amp;VLOOKUP(D20,'Vision,Policy,Objectives'!$C$7:$E$25,3,FALSE)," ")</f>
        <v> </v>
      </c>
      <c r="F20" s="130"/>
      <c r="G20" s="122" t="str">
        <f>IFERROR(VLOOKUP(F20,'Vision,Policy,Objectives'!$C$7:$E$25,2,FALSE)&amp;" - "&amp;CHAR(10)&amp;VLOOKUP(F20,'Vision,Policy,Objectives'!$C$7:$E$25,3,FALSE)," ")</f>
        <v> </v>
      </c>
      <c r="H20" s="121"/>
      <c r="I20" s="122" t="str">
        <f>IFERROR(VLOOKUP(H20,'Vision,Policy,Objectives'!$C$7:$E$25,2,FALSE)&amp;" - "&amp;CHAR(10)&amp;VLOOKUP(H20,'Vision,Policy,Objectives'!$C$7:$E$25,3,FALSE)," ")</f>
        <v> </v>
      </c>
      <c r="J20" s="130"/>
      <c r="K20" s="122" t="str">
        <f>IFERROR(VLOOKUP(J20,'Vision,Policy,Objectives'!$C$7:$E$25,2,FALSE)&amp;" - "&amp;CHAR(10)&amp;VLOOKUP(J20,'Vision,Policy,Objectives'!$C$7:$E$25,3,FALSE)," ")</f>
        <v> </v>
      </c>
      <c r="L20" s="121"/>
      <c r="M20" s="122" t="str">
        <f>IFERROR(VLOOKUP(L20,'Vision,Policy,Objectives'!$C$7:$E$25,2,FALSE)&amp;" - "&amp;CHAR(10)&amp;VLOOKUP(L20,'Vision,Policy,Objectives'!$C$7:$E$25,3,FALSE)," ")</f>
        <v> </v>
      </c>
      <c r="N20" s="130"/>
      <c r="O20" s="122" t="str">
        <f>IFERROR(VLOOKUP(N20,'Vision,Policy,Objectives'!$C$7:$E$25,2,FALSE)&amp;" - "&amp;CHAR(10)&amp;VLOOKUP(N20,'Vision,Policy,Objectives'!$C$7:$E$25,3,FALSE)," ")</f>
        <v> </v>
      </c>
      <c r="P20" s="121"/>
      <c r="Q20" s="123" t="str">
        <f>IFERROR(VLOOKUP(P20,'Vision,Policy,Objectives'!$C$7:$E$25,2,FALSE)&amp;" - "&amp;CHAR(10)&amp;VLOOKUP(P20,'Vision,Policy,Objectives'!$C$7:$E$25,3,FALSE)," ")</f>
        <v> </v>
      </c>
    </row>
    <row ht="15.75" customHeight="1" r="21">
      <c r="A21" s="112"/>
      <c r="B21" s="132"/>
      <c r="C21" s="114" t="str">
        <f>IFERROR(VLOOKUP(B21,'Vision,Policy,Objectives'!$C$7:$E$25,2,FALSE)&amp;" - "&amp;CHAR(10)&amp;VLOOKUP(B21,'Vision,Policy,Objectives'!$C$7:$E$25,3,FALSE)," ")</f>
        <v> </v>
      </c>
      <c r="D21" s="124"/>
      <c r="E21" s="131" t="str">
        <f>IFERROR(VLOOKUP(D21,'Vision,Policy,Objectives'!$C$7:$E$25,2,FALSE)&amp;" - "&amp;CHAR(10)&amp;VLOOKUP(D21,'Vision,Policy,Objectives'!$C$7:$E$25,3,FALSE)," ")</f>
        <v> </v>
      </c>
      <c r="F21" s="126"/>
      <c r="G21" s="127" t="str">
        <f>IFERROR(VLOOKUP(F21,'Vision,Policy,Objectives'!$C$7:$E$25,2,FALSE)&amp;" - "&amp;CHAR(10)&amp;VLOOKUP(F21,'Vision,Policy,Objectives'!$C$7:$E$25,3,FALSE)," ")</f>
        <v> </v>
      </c>
      <c r="H21" s="124"/>
      <c r="I21" s="131" t="str">
        <f>IFERROR(VLOOKUP(H21,'Vision,Policy,Objectives'!$C$7:$E$25,2,FALSE)&amp;" - "&amp;CHAR(10)&amp;VLOOKUP(H21,'Vision,Policy,Objectives'!$C$7:$E$25,3,FALSE)," ")</f>
        <v> </v>
      </c>
      <c r="J21" s="126"/>
      <c r="K21" s="127" t="str">
        <f>IFERROR(VLOOKUP(J21,'Vision,Policy,Objectives'!$C$7:$E$25,2,FALSE)&amp;" - "&amp;CHAR(10)&amp;VLOOKUP(J21,'Vision,Policy,Objectives'!$C$7:$E$25,3,FALSE)," ")</f>
        <v> </v>
      </c>
      <c r="L21" s="124"/>
      <c r="M21" s="131" t="str">
        <f>IFERROR(VLOOKUP(L21,'Vision,Policy,Objectives'!$C$7:$E$25,2,FALSE)&amp;" - "&amp;CHAR(10)&amp;VLOOKUP(L21,'Vision,Policy,Objectives'!$C$7:$E$25,3,FALSE)," ")</f>
        <v> </v>
      </c>
      <c r="N21" s="126"/>
      <c r="O21" s="127" t="str">
        <f>IFERROR(VLOOKUP(N21,'Vision,Policy,Objectives'!$C$7:$E$25,2,FALSE)&amp;" - "&amp;CHAR(10)&amp;VLOOKUP(N21,'Vision,Policy,Objectives'!$C$7:$E$25,3,FALSE)," ")</f>
        <v> </v>
      </c>
      <c r="P21" s="124"/>
      <c r="Q21" s="128" t="str">
        <f>IFERROR(VLOOKUP(P21,'Vision,Policy,Objectives'!$C$7:$E$25,2,FALSE)&amp;" - "&amp;CHAR(10)&amp;VLOOKUP(P21,'Vision,Policy,Objectives'!$C$7:$E$25,3,FALSE)," ")</f>
        <v> </v>
      </c>
    </row>
    <row ht="15.75" customHeight="1" r="22">
      <c r="A22" s="112"/>
      <c r="B22" s="135"/>
      <c r="C22" s="120" t="str">
        <f>IFERROR(VLOOKUP(B22,'Vision,Policy,Objectives'!$C$7:$E$25,2,FALSE)&amp;" - "&amp;CHAR(10)&amp;VLOOKUP(B22,'Vision,Policy,Objectives'!$C$7:$E$25,3,FALSE)," ")</f>
        <v> </v>
      </c>
      <c r="D22" s="121"/>
      <c r="E22" s="120" t="str">
        <f>IFERROR(VLOOKUP(D22,'Vision,Policy,Objectives'!$C$7:$E$25,2,FALSE)&amp;" - "&amp;CHAR(10)&amp;VLOOKUP(D22,'Vision,Policy,Objectives'!$C$7:$E$25,3,FALSE)," ")</f>
        <v> </v>
      </c>
      <c r="F22" s="136"/>
      <c r="G22" s="120" t="str">
        <f>IFERROR(VLOOKUP(F22,'Vision,Policy,Objectives'!$C$7:$E$25,2,FALSE)&amp;" - "&amp;CHAR(10)&amp;VLOOKUP(F22,'Vision,Policy,Objectives'!$C$7:$E$25,3,FALSE)," ")</f>
        <v> </v>
      </c>
      <c r="H22" s="137"/>
      <c r="I22" s="120" t="str">
        <f>IFERROR(VLOOKUP(H22,'Vision,Policy,Objectives'!$C$7:$E$25,2,FALSE)&amp;" - "&amp;CHAR(10)&amp;VLOOKUP(H22,'Vision,Policy,Objectives'!$C$7:$E$25,3,FALSE)," ")</f>
        <v> </v>
      </c>
      <c r="J22" s="136"/>
      <c r="K22" s="120" t="str">
        <f>IFERROR(VLOOKUP(J22,'Vision,Policy,Objectives'!$C$7:$E$25,2,FALSE)&amp;" - "&amp;CHAR(10)&amp;VLOOKUP(J22,'Vision,Policy,Objectives'!$C$7:$E$25,3,FALSE)," ")</f>
        <v> </v>
      </c>
      <c r="L22" s="137"/>
      <c r="M22" s="120" t="str">
        <f>IFERROR(VLOOKUP(L22,'Vision,Policy,Objectives'!$C$7:$E$25,2,FALSE)&amp;" - "&amp;CHAR(10)&amp;VLOOKUP(L22,'Vision,Policy,Objectives'!$C$7:$E$25,3,FALSE)," ")</f>
        <v> </v>
      </c>
      <c r="N22" s="136"/>
      <c r="O22" s="120" t="str">
        <f>IFERROR(VLOOKUP(N22,'Vision,Policy,Objectives'!$C$7:$E$25,2,FALSE)&amp;" - "&amp;CHAR(10)&amp;VLOOKUP(N22,'Vision,Policy,Objectives'!$C$7:$E$25,3,FALSE)," ")</f>
        <v> </v>
      </c>
      <c r="P22" s="137"/>
      <c r="Q22" s="138" t="str">
        <f>IFERROR(VLOOKUP(P22,'Vision,Policy,Objectives'!$C$7:$E$25,2,FALSE)&amp;" - "&amp;CHAR(10)&amp;VLOOKUP(P22,'Vision,Policy,Objectives'!$C$7:$E$25,3,FALSE)," ")</f>
        <v> </v>
      </c>
    </row>
    <row ht="15.75" customHeight="1" r="23">
      <c r="B23" s="85"/>
      <c r="C23" s="86"/>
      <c r="D23" s="85"/>
      <c r="E23" s="86"/>
      <c r="F23" s="85"/>
      <c r="G23" s="88"/>
      <c r="H23" s="85"/>
      <c r="I23" s="88"/>
      <c r="J23" s="85"/>
      <c r="K23" s="88"/>
      <c r="L23" s="85"/>
      <c r="M23" s="32"/>
      <c r="N23" s="85"/>
      <c r="O23" s="88"/>
      <c r="P23" s="85"/>
      <c r="Q23" s="88"/>
    </row>
    <row ht="15.75" customHeight="1" r="24">
      <c r="B24" s="85"/>
      <c r="C24" s="86" t="str">
        <f>"Supporting policies : "&amp;B7&amp;", "&amp;B8&amp;", "&amp;B9&amp;", "&amp;B10&amp;", "&amp;B11&amp;", "&amp;B12&amp;", "&amp;B13&amp;", "&amp;B14&amp;", "&amp;B15&amp;", "&amp;B16&amp;", "&amp;B17&amp;", "&amp;B18&amp;", "&amp;B19&amp;", "&amp;B20&amp;", "&amp;B21&amp;", "&amp;B22&amp;""</f>
        <v>Supporting policies : CI-2, HO-1, HO-5, HO-6, EV-1, EV-2, , , , , , , , , , </v>
      </c>
      <c r="D24" s="85"/>
      <c r="E24" s="86" t="str">
        <f>"Supporting policies : "&amp;D7&amp;", "&amp;D8&amp;", "&amp;D9&amp;", "&amp;D10&amp;", "&amp;D11&amp;", "&amp;D12&amp;", "&amp;D13&amp;", "&amp;D14&amp;", "&amp;D15&amp;", "&amp;D16&amp;", "&amp;D17&amp;", "&amp;D18&amp;", "&amp;D19&amp;", "&amp;D20&amp;", "&amp;D21&amp;", "&amp;D22&amp;""</f>
        <v>Supporting policies : HO-1, HO-2, HO-3, HO-4, HO-5, HO-6, EV-1, EV-4, EV-5, EV-6, , , , , , </v>
      </c>
      <c r="F24" s="85"/>
      <c r="G24" s="86" t="str">
        <f>"Supporting policies : "&amp;F7&amp;", "&amp;F8&amp;", "&amp;F9&amp;", "&amp;F10&amp;", "&amp;F11&amp;", "&amp;F12&amp;", "&amp;F13&amp;", "&amp;F14&amp;", "&amp;F15&amp;", "&amp;F16&amp;", "&amp;F17&amp;", "&amp;F18&amp;", "&amp;F19&amp;", "&amp;F20&amp;", "&amp;F21&amp;", "&amp;F22&amp;""</f>
        <v>Supporting policies : Ci-1, CI-2, EI-1, , , , , , , , , , , , , </v>
      </c>
      <c r="H24" s="85"/>
      <c r="I24" s="86" t="str">
        <f>"Supporting policies : "&amp;H7&amp;", "&amp;H8&amp;", "&amp;H9&amp;", "&amp;H10&amp;", "&amp;H11&amp;", "&amp;H12&amp;", "&amp;H13&amp;", "&amp;H14&amp;", "&amp;H15&amp;", "&amp;H16&amp;", "&amp;H17&amp;", "&amp;H18&amp;", "&amp;H19&amp;", "&amp;H20&amp;", "&amp;H21&amp;", "&amp;H22&amp;""</f>
        <v>Supporting policies : CI-1, CI-2, EI-1, T-1, T-2, , , , , , , , , , , </v>
      </c>
      <c r="J24" s="85"/>
      <c r="K24" s="86" t="str">
        <f>"Supporting policies : "&amp;J7&amp;", "&amp;J8&amp;", "&amp;J9&amp;", "&amp;J10&amp;", "&amp;J11&amp;", "&amp;J12&amp;", "&amp;J13&amp;", "&amp;J14&amp;", "&amp;J15&amp;", "&amp;J16&amp;", "&amp;J17&amp;", "&amp;J18&amp;", "&amp;J19&amp;", "&amp;J20&amp;", "&amp;J21&amp;", "&amp;J22&amp;""</f>
        <v>Supporting policies : EV-1, EV-2, EV-3, , , , , , , , , , , , , </v>
      </c>
      <c r="L24" s="85"/>
      <c r="M24" s="86" t="str">
        <f>"Supporting policies : "&amp;L7&amp;", "&amp;L8&amp;", "&amp;L9&amp;", "&amp;L10&amp;", "&amp;L11&amp;", "&amp;L12&amp;", "&amp;L13&amp;", "&amp;L14&amp;", "&amp;L15&amp;", "&amp;L16&amp;", "&amp;L17&amp;", "&amp;L18&amp;", "&amp;L19&amp;", "&amp;L20&amp;", "&amp;L21&amp;", "&amp;L22&amp;""</f>
        <v>Supporting policies : CI-3, EV-1, EV-2, EV-3, EV-4, EV-5, EV-6, , , , , , , , , </v>
      </c>
      <c r="N24" s="85"/>
      <c r="O24" s="86" t="str">
        <f>"Supporting policies : "&amp;N7&amp;", "&amp;N8&amp;", "&amp;N9&amp;", "&amp;N10&amp;", "&amp;N11&amp;", "&amp;N12&amp;", "&amp;N13&amp;", "&amp;N14&amp;", "&amp;N15&amp;", "&amp;N16&amp;", "&amp;N17&amp;", "&amp;N18&amp;", "&amp;N19&amp;", "&amp;N20&amp;", "&amp;N21&amp;", "&amp;N22&amp;""</f>
        <v>Supporting policies : CI-3, T-1, T-2, T-3, EV-1, EV-2, EV-3, , , , , , , , , </v>
      </c>
      <c r="P24" s="85"/>
      <c r="Q24" s="86" t="str">
        <f>"Supporting policies : "&amp;P7&amp;", "&amp;P8&amp;", "&amp;P9&amp;", "&amp;P10&amp;", "&amp;P11&amp;", "&amp;P12&amp;", "&amp;P13&amp;", "&amp;P14&amp;", "&amp;P15&amp;", "&amp;P16&amp;", "&amp;P17&amp;", "&amp;P18&amp;", "&amp;P19&amp;", "&amp;P20&amp;", "&amp;P21&amp;", "&amp;P22&amp;""</f>
        <v>Supporting policies : T-1, T-3, EV-2, EV-3, , , , , , , , , , , , </v>
      </c>
    </row>
    <row ht="15.75" customHeight="1" r="25">
      <c r="B25" s="85"/>
      <c r="C25" s="86"/>
      <c r="D25" s="85"/>
      <c r="E25" s="86"/>
      <c r="F25" s="85"/>
      <c r="G25" s="88"/>
      <c r="H25" s="85"/>
      <c r="I25" s="88"/>
      <c r="J25" s="85"/>
      <c r="K25" s="88"/>
      <c r="L25" s="85"/>
      <c r="M25" s="32"/>
      <c r="N25" s="85"/>
      <c r="O25" s="88"/>
      <c r="P25" s="85"/>
      <c r="Q25" s="88"/>
    </row>
    <row ht="15.75" customHeight="1" r="26">
      <c r="B26" s="85"/>
      <c r="C26" s="86"/>
      <c r="D26" s="85"/>
      <c r="E26" s="86"/>
      <c r="F26" s="85"/>
      <c r="G26" s="88"/>
      <c r="H26" s="85"/>
      <c r="I26" s="88"/>
      <c r="J26" s="85"/>
      <c r="K26" s="88"/>
      <c r="L26" s="85"/>
      <c r="M26" s="32"/>
      <c r="N26" s="85"/>
      <c r="O26" s="88"/>
      <c r="P26" s="85"/>
      <c r="Q26" s="88"/>
    </row>
    <row ht="15.75" customHeight="1" r="27">
      <c r="B27" s="85"/>
      <c r="C27" s="86"/>
      <c r="D27" s="85"/>
      <c r="E27" s="86"/>
      <c r="F27" s="85"/>
      <c r="G27" s="88"/>
      <c r="H27" s="85"/>
      <c r="I27" s="88"/>
      <c r="J27" s="85"/>
      <c r="K27" s="88"/>
      <c r="L27" s="85"/>
      <c r="M27" s="32"/>
      <c r="N27" s="85"/>
      <c r="O27" s="88"/>
      <c r="P27" s="85"/>
      <c r="Q27" s="88"/>
    </row>
    <row ht="15.75" customHeight="1" r="28">
      <c r="B28" s="85"/>
      <c r="C28" s="86"/>
      <c r="D28" s="85"/>
      <c r="E28" s="86"/>
      <c r="F28" s="85"/>
      <c r="G28" s="88"/>
      <c r="H28" s="85"/>
      <c r="I28" s="88"/>
      <c r="J28" s="85"/>
      <c r="K28" s="88"/>
      <c r="L28" s="85"/>
      <c r="M28" s="32"/>
      <c r="N28" s="85"/>
      <c r="O28" s="88"/>
      <c r="P28" s="85"/>
      <c r="Q28" s="88"/>
    </row>
    <row ht="15.75" customHeight="1" r="29">
      <c r="B29" s="85"/>
      <c r="C29" s="86"/>
      <c r="D29" s="85"/>
      <c r="E29" s="86"/>
      <c r="F29" s="85"/>
      <c r="G29" s="88"/>
      <c r="H29" s="85"/>
      <c r="I29" s="88"/>
      <c r="J29" s="85"/>
      <c r="K29" s="88"/>
      <c r="L29" s="85"/>
      <c r="M29" s="32"/>
      <c r="N29" s="85"/>
      <c r="O29" s="88"/>
      <c r="P29" s="85"/>
      <c r="Q29" s="88"/>
    </row>
    <row ht="15.75" customHeight="1" r="30">
      <c r="B30" s="85"/>
      <c r="C30" s="86"/>
      <c r="D30" s="85"/>
      <c r="E30" s="86"/>
      <c r="F30" s="85"/>
      <c r="G30" s="88"/>
      <c r="H30" s="85"/>
      <c r="I30" s="88"/>
      <c r="J30" s="85"/>
      <c r="K30" s="88"/>
      <c r="L30" s="85"/>
      <c r="M30" s="32"/>
      <c r="N30" s="85"/>
      <c r="O30" s="88"/>
      <c r="P30" s="85"/>
      <c r="Q30" s="88"/>
    </row>
    <row ht="15.75" customHeight="1" r="31">
      <c r="B31" s="85"/>
      <c r="C31" s="86"/>
      <c r="D31" s="85"/>
      <c r="E31" s="86"/>
      <c r="F31" s="85"/>
      <c r="G31" s="88"/>
      <c r="H31" s="85"/>
      <c r="I31" s="88"/>
      <c r="J31" s="85"/>
      <c r="K31" s="88"/>
      <c r="L31" s="85"/>
      <c r="M31" s="32"/>
      <c r="N31" s="85"/>
      <c r="O31" s="88"/>
      <c r="P31" s="85"/>
      <c r="Q31" s="88"/>
    </row>
    <row ht="15.75" customHeight="1" r="32">
      <c r="B32" s="85"/>
      <c r="C32" s="86"/>
      <c r="D32" s="85"/>
      <c r="E32" s="86"/>
      <c r="F32" s="85"/>
      <c r="G32" s="88"/>
      <c r="H32" s="85"/>
      <c r="I32" s="88"/>
      <c r="J32" s="85"/>
      <c r="K32" s="88"/>
      <c r="L32" s="85"/>
      <c r="M32" s="32"/>
      <c r="N32" s="85"/>
      <c r="O32" s="88"/>
      <c r="P32" s="85"/>
      <c r="Q32" s="88"/>
    </row>
    <row ht="15.75" customHeight="1" r="33">
      <c r="B33" s="85"/>
      <c r="C33" s="86"/>
      <c r="D33" s="85"/>
      <c r="E33" s="86"/>
      <c r="F33" s="85"/>
      <c r="G33" s="88"/>
      <c r="H33" s="85"/>
      <c r="I33" s="88"/>
      <c r="J33" s="85"/>
      <c r="K33" s="88"/>
      <c r="L33" s="85"/>
      <c r="M33" s="32"/>
      <c r="N33" s="85"/>
      <c r="O33" s="88"/>
      <c r="P33" s="85"/>
      <c r="Q33" s="88"/>
    </row>
    <row ht="15.75" customHeight="1" r="34">
      <c r="B34" s="85"/>
      <c r="C34" s="86"/>
      <c r="D34" s="85"/>
      <c r="E34" s="86"/>
      <c r="F34" s="85"/>
      <c r="G34" s="88"/>
      <c r="H34" s="85"/>
      <c r="I34" s="88"/>
      <c r="J34" s="85"/>
      <c r="K34" s="88"/>
      <c r="L34" s="85"/>
      <c r="M34" s="32"/>
      <c r="N34" s="85"/>
      <c r="O34" s="88"/>
      <c r="P34" s="85"/>
      <c r="Q34" s="88"/>
    </row>
    <row ht="15.75" customHeight="1" r="35">
      <c r="B35" s="85"/>
      <c r="C35" s="86"/>
      <c r="D35" s="85"/>
      <c r="E35" s="86"/>
      <c r="F35" s="85"/>
      <c r="G35" s="88"/>
      <c r="H35" s="85"/>
      <c r="I35" s="88"/>
      <c r="J35" s="85"/>
      <c r="K35" s="88"/>
      <c r="L35" s="85"/>
      <c r="M35" s="32"/>
      <c r="N35" s="85"/>
      <c r="O35" s="88"/>
      <c r="P35" s="85"/>
      <c r="Q35" s="88"/>
    </row>
    <row ht="15.75" customHeight="1" r="36">
      <c r="B36" s="85"/>
      <c r="C36" s="86"/>
      <c r="D36" s="85"/>
      <c r="E36" s="86"/>
      <c r="F36" s="85"/>
      <c r="G36" s="88"/>
      <c r="H36" s="85"/>
      <c r="I36" s="88"/>
      <c r="J36" s="85"/>
      <c r="K36" s="88"/>
      <c r="L36" s="85"/>
      <c r="M36" s="32"/>
      <c r="N36" s="85"/>
      <c r="O36" s="88"/>
      <c r="P36" s="85"/>
      <c r="Q36" s="88"/>
    </row>
    <row ht="15.75" customHeight="1" r="37">
      <c r="B37" s="85"/>
      <c r="C37" s="86"/>
      <c r="D37" s="85"/>
      <c r="E37" s="86"/>
      <c r="F37" s="85"/>
      <c r="G37" s="88"/>
      <c r="H37" s="85"/>
      <c r="I37" s="88"/>
      <c r="J37" s="85"/>
      <c r="K37" s="88"/>
      <c r="L37" s="85"/>
      <c r="M37" s="32"/>
      <c r="N37" s="85"/>
      <c r="O37" s="88"/>
      <c r="P37" s="85"/>
      <c r="Q37" s="88"/>
    </row>
    <row ht="15.75" customHeight="1" r="38">
      <c r="B38" s="85"/>
      <c r="C38" s="86"/>
      <c r="D38" s="85"/>
      <c r="E38" s="86"/>
      <c r="F38" s="85"/>
      <c r="G38" s="88"/>
      <c r="H38" s="85"/>
      <c r="I38" s="88"/>
      <c r="J38" s="85"/>
      <c r="K38" s="88"/>
      <c r="L38" s="85"/>
      <c r="M38" s="32"/>
      <c r="N38" s="85"/>
      <c r="O38" s="88"/>
      <c r="P38" s="85"/>
      <c r="Q38" s="88"/>
    </row>
    <row ht="15.75" customHeight="1" r="39">
      <c r="B39" s="85"/>
      <c r="C39" s="86"/>
      <c r="D39" s="85"/>
      <c r="E39" s="86"/>
      <c r="F39" s="85"/>
      <c r="G39" s="88"/>
      <c r="H39" s="85"/>
      <c r="I39" s="88"/>
      <c r="J39" s="85"/>
      <c r="K39" s="88"/>
      <c r="L39" s="85"/>
      <c r="M39" s="32"/>
      <c r="N39" s="85"/>
      <c r="O39" s="88"/>
      <c r="P39" s="85"/>
      <c r="Q39" s="88"/>
    </row>
    <row ht="15.75" customHeight="1" r="40">
      <c r="B40" s="85"/>
      <c r="C40" s="86"/>
      <c r="D40" s="85"/>
      <c r="E40" s="86"/>
      <c r="F40" s="85"/>
      <c r="G40" s="88"/>
      <c r="H40" s="85"/>
      <c r="I40" s="88"/>
      <c r="J40" s="85"/>
      <c r="K40" s="88"/>
      <c r="L40" s="85"/>
      <c r="M40" s="32"/>
      <c r="N40" s="85"/>
      <c r="O40" s="88"/>
      <c r="P40" s="85"/>
      <c r="Q40" s="88"/>
    </row>
    <row ht="15.75" customHeight="1" r="41">
      <c r="B41" s="85"/>
      <c r="C41" s="86"/>
      <c r="D41" s="85"/>
      <c r="E41" s="86"/>
      <c r="F41" s="85"/>
      <c r="G41" s="88"/>
      <c r="H41" s="85"/>
      <c r="I41" s="88"/>
      <c r="J41" s="85"/>
      <c r="K41" s="88"/>
      <c r="L41" s="85"/>
      <c r="M41" s="32"/>
      <c r="N41" s="85"/>
      <c r="O41" s="88"/>
      <c r="P41" s="85"/>
      <c r="Q41" s="88"/>
    </row>
    <row ht="15.75" customHeight="1" r="42">
      <c r="B42" s="85"/>
      <c r="C42" s="86"/>
      <c r="D42" s="85"/>
      <c r="E42" s="86"/>
      <c r="F42" s="85"/>
      <c r="G42" s="88"/>
      <c r="H42" s="85"/>
      <c r="I42" s="88"/>
      <c r="J42" s="85"/>
      <c r="K42" s="88"/>
      <c r="L42" s="85"/>
      <c r="M42" s="32"/>
      <c r="N42" s="85"/>
      <c r="O42" s="88"/>
      <c r="P42" s="85"/>
      <c r="Q42" s="88"/>
    </row>
    <row ht="15.75" customHeight="1" r="43">
      <c r="B43" s="85"/>
      <c r="C43" s="86"/>
      <c r="D43" s="85"/>
      <c r="E43" s="86"/>
      <c r="F43" s="85"/>
      <c r="G43" s="88"/>
      <c r="H43" s="85"/>
      <c r="I43" s="88"/>
      <c r="J43" s="85"/>
      <c r="K43" s="88"/>
      <c r="L43" s="85"/>
      <c r="M43" s="32"/>
      <c r="N43" s="85"/>
      <c r="O43" s="88"/>
      <c r="P43" s="85"/>
      <c r="Q43" s="88"/>
    </row>
    <row ht="15.75" customHeight="1" r="44">
      <c r="B44" s="85"/>
      <c r="C44" s="86"/>
      <c r="D44" s="85"/>
      <c r="E44" s="86"/>
      <c r="F44" s="85"/>
      <c r="G44" s="88"/>
      <c r="H44" s="85"/>
      <c r="I44" s="88"/>
      <c r="J44" s="85"/>
      <c r="K44" s="88"/>
      <c r="L44" s="85"/>
      <c r="M44" s="32"/>
      <c r="N44" s="85"/>
      <c r="O44" s="88"/>
      <c r="P44" s="85"/>
      <c r="Q44" s="88"/>
    </row>
    <row ht="15.75" customHeight="1" r="45">
      <c r="B45" s="85"/>
      <c r="C45" s="86"/>
      <c r="D45" s="85"/>
      <c r="E45" s="86"/>
      <c r="F45" s="85"/>
      <c r="G45" s="88"/>
      <c r="H45" s="85"/>
      <c r="I45" s="88"/>
      <c r="J45" s="85"/>
      <c r="K45" s="88"/>
      <c r="L45" s="85"/>
      <c r="M45" s="32"/>
      <c r="N45" s="85"/>
      <c r="O45" s="88"/>
      <c r="P45" s="85"/>
      <c r="Q45" s="88"/>
    </row>
    <row ht="15.75" customHeight="1" r="46">
      <c r="B46" s="85"/>
      <c r="C46" s="86"/>
      <c r="D46" s="85"/>
      <c r="E46" s="86"/>
      <c r="F46" s="85"/>
      <c r="G46" s="88"/>
      <c r="H46" s="85"/>
      <c r="I46" s="88"/>
      <c r="J46" s="85"/>
      <c r="K46" s="88"/>
      <c r="L46" s="85"/>
      <c r="M46" s="32"/>
      <c r="N46" s="85"/>
      <c r="O46" s="88"/>
      <c r="P46" s="85"/>
      <c r="Q46" s="88"/>
    </row>
    <row ht="15.75" customHeight="1" r="47">
      <c r="B47" s="85"/>
      <c r="C47" s="86"/>
      <c r="D47" s="85"/>
      <c r="E47" s="86"/>
      <c r="F47" s="85"/>
      <c r="G47" s="88"/>
      <c r="H47" s="85"/>
      <c r="I47" s="88"/>
      <c r="J47" s="85"/>
      <c r="K47" s="88"/>
      <c r="L47" s="85"/>
      <c r="M47" s="32"/>
      <c r="N47" s="85"/>
      <c r="O47" s="88"/>
      <c r="P47" s="85"/>
      <c r="Q47" s="88"/>
    </row>
    <row ht="15.75" customHeight="1" r="48">
      <c r="B48" s="85"/>
      <c r="C48" s="86"/>
      <c r="D48" s="85"/>
      <c r="E48" s="86"/>
      <c r="F48" s="85"/>
      <c r="G48" s="88"/>
      <c r="H48" s="85"/>
      <c r="I48" s="88"/>
      <c r="J48" s="85"/>
      <c r="K48" s="88"/>
      <c r="L48" s="85"/>
      <c r="M48" s="32"/>
      <c r="N48" s="85"/>
      <c r="O48" s="88"/>
      <c r="P48" s="85"/>
      <c r="Q48" s="88"/>
    </row>
    <row ht="15.75" customHeight="1" r="49">
      <c r="B49" s="85"/>
      <c r="C49" s="86"/>
      <c r="D49" s="85"/>
      <c r="E49" s="86"/>
      <c r="F49" s="85"/>
      <c r="G49" s="88"/>
      <c r="H49" s="85"/>
      <c r="I49" s="88"/>
      <c r="J49" s="85"/>
      <c r="K49" s="88"/>
      <c r="L49" s="85"/>
      <c r="M49" s="32"/>
      <c r="N49" s="85"/>
      <c r="O49" s="88"/>
      <c r="P49" s="85"/>
      <c r="Q49" s="88"/>
    </row>
    <row ht="15.75" customHeight="1" r="50">
      <c r="B50" s="85"/>
      <c r="C50" s="86"/>
      <c r="D50" s="85"/>
      <c r="E50" s="86"/>
      <c r="F50" s="85"/>
      <c r="G50" s="88"/>
      <c r="H50" s="85"/>
      <c r="I50" s="88"/>
      <c r="J50" s="85"/>
      <c r="K50" s="88"/>
      <c r="L50" s="85"/>
      <c r="M50" s="32"/>
      <c r="N50" s="85"/>
      <c r="O50" s="88"/>
      <c r="P50" s="85"/>
      <c r="Q50" s="88"/>
    </row>
    <row ht="15.75" customHeight="1" r="51">
      <c r="B51" s="85"/>
      <c r="C51" s="86"/>
      <c r="D51" s="85"/>
      <c r="E51" s="86"/>
      <c r="F51" s="85"/>
      <c r="G51" s="88"/>
      <c r="H51" s="85"/>
      <c r="I51" s="88"/>
      <c r="J51" s="85"/>
      <c r="K51" s="88"/>
      <c r="L51" s="85"/>
      <c r="M51" s="32"/>
      <c r="N51" s="85"/>
      <c r="O51" s="88"/>
      <c r="P51" s="85"/>
      <c r="Q51" s="88"/>
    </row>
    <row ht="15.75" customHeight="1" r="52">
      <c r="B52" s="85"/>
      <c r="C52" s="86"/>
      <c r="D52" s="85"/>
      <c r="E52" s="86"/>
      <c r="F52" s="85"/>
      <c r="G52" s="88"/>
      <c r="H52" s="85"/>
      <c r="I52" s="88"/>
      <c r="J52" s="85"/>
      <c r="K52" s="88"/>
      <c r="L52" s="85"/>
      <c r="M52" s="32"/>
      <c r="N52" s="85"/>
      <c r="O52" s="88"/>
      <c r="P52" s="85"/>
      <c r="Q52" s="88"/>
    </row>
    <row ht="15.75" customHeight="1" r="53">
      <c r="B53" s="85"/>
      <c r="C53" s="86"/>
      <c r="D53" s="85"/>
      <c r="E53" s="86"/>
      <c r="F53" s="85"/>
      <c r="G53" s="88"/>
      <c r="H53" s="85"/>
      <c r="I53" s="88"/>
      <c r="J53" s="85"/>
      <c r="K53" s="88"/>
      <c r="L53" s="85"/>
      <c r="M53" s="32"/>
      <c r="N53" s="85"/>
      <c r="O53" s="88"/>
      <c r="P53" s="85"/>
      <c r="Q53" s="88"/>
    </row>
    <row ht="15.75" customHeight="1" r="54">
      <c r="B54" s="85"/>
      <c r="C54" s="86"/>
      <c r="D54" s="85"/>
      <c r="E54" s="86"/>
      <c r="F54" s="85"/>
      <c r="G54" s="88"/>
      <c r="H54" s="85"/>
      <c r="I54" s="88"/>
      <c r="J54" s="85"/>
      <c r="K54" s="88"/>
      <c r="L54" s="85"/>
      <c r="M54" s="32"/>
      <c r="N54" s="85"/>
      <c r="O54" s="88"/>
      <c r="P54" s="85"/>
      <c r="Q54" s="88"/>
    </row>
    <row ht="15.75" customHeight="1" r="55">
      <c r="B55" s="85"/>
      <c r="C55" s="86"/>
      <c r="D55" s="85"/>
      <c r="E55" s="86"/>
      <c r="F55" s="85"/>
      <c r="G55" s="88"/>
      <c r="H55" s="85"/>
      <c r="I55" s="88"/>
      <c r="J55" s="85"/>
      <c r="K55" s="88"/>
      <c r="L55" s="85"/>
      <c r="M55" s="32"/>
      <c r="N55" s="85"/>
      <c r="O55" s="88"/>
      <c r="P55" s="85"/>
      <c r="Q55" s="88"/>
    </row>
    <row ht="15.75" customHeight="1" r="56">
      <c r="B56" s="85"/>
      <c r="C56" s="86"/>
      <c r="D56" s="85"/>
      <c r="E56" s="86"/>
      <c r="F56" s="85"/>
      <c r="G56" s="88"/>
      <c r="H56" s="85"/>
      <c r="I56" s="88"/>
      <c r="J56" s="85"/>
      <c r="K56" s="88"/>
      <c r="L56" s="85"/>
      <c r="M56" s="32"/>
      <c r="N56" s="85"/>
      <c r="O56" s="88"/>
      <c r="P56" s="85"/>
      <c r="Q56" s="88"/>
    </row>
    <row ht="15.75" customHeight="1" r="57">
      <c r="B57" s="85"/>
      <c r="C57" s="86"/>
      <c r="D57" s="85"/>
      <c r="E57" s="86"/>
      <c r="F57" s="85"/>
      <c r="G57" s="88"/>
      <c r="H57" s="85"/>
      <c r="I57" s="88"/>
      <c r="J57" s="85"/>
      <c r="K57" s="88"/>
      <c r="L57" s="85"/>
      <c r="M57" s="32"/>
      <c r="N57" s="85"/>
      <c r="O57" s="88"/>
      <c r="P57" s="85"/>
      <c r="Q57" s="88"/>
    </row>
    <row ht="15.75" customHeight="1" r="58">
      <c r="B58" s="85"/>
      <c r="C58" s="86"/>
      <c r="D58" s="85"/>
      <c r="E58" s="86"/>
      <c r="F58" s="85"/>
      <c r="G58" s="88"/>
      <c r="H58" s="85"/>
      <c r="I58" s="88"/>
      <c r="J58" s="85"/>
      <c r="K58" s="88"/>
      <c r="L58" s="85"/>
      <c r="M58" s="32"/>
      <c r="N58" s="85"/>
      <c r="O58" s="88"/>
      <c r="P58" s="85"/>
      <c r="Q58" s="88"/>
    </row>
    <row ht="15.75" customHeight="1" r="59">
      <c r="B59" s="85"/>
      <c r="C59" s="86"/>
      <c r="D59" s="85"/>
      <c r="E59" s="86"/>
      <c r="F59" s="85"/>
      <c r="G59" s="88"/>
      <c r="H59" s="85"/>
      <c r="I59" s="88"/>
      <c r="J59" s="85"/>
      <c r="K59" s="88"/>
      <c r="L59" s="85"/>
      <c r="M59" s="32"/>
      <c r="N59" s="85"/>
      <c r="O59" s="88"/>
      <c r="P59" s="85"/>
      <c r="Q59" s="88"/>
    </row>
    <row ht="15.75" customHeight="1" r="60">
      <c r="B60" s="85"/>
      <c r="C60" s="86"/>
      <c r="D60" s="85"/>
      <c r="E60" s="86"/>
      <c r="F60" s="85"/>
      <c r="G60" s="88"/>
      <c r="H60" s="85"/>
      <c r="I60" s="88"/>
      <c r="J60" s="85"/>
      <c r="K60" s="88"/>
      <c r="L60" s="85"/>
      <c r="M60" s="32"/>
      <c r="N60" s="85"/>
      <c r="O60" s="88"/>
      <c r="P60" s="85"/>
      <c r="Q60" s="88"/>
    </row>
    <row ht="15.75" customHeight="1" r="61">
      <c r="B61" s="85"/>
      <c r="C61" s="86"/>
      <c r="D61" s="85"/>
      <c r="E61" s="86"/>
      <c r="F61" s="85"/>
      <c r="G61" s="88"/>
      <c r="H61" s="85"/>
      <c r="I61" s="88"/>
      <c r="J61" s="85"/>
      <c r="K61" s="88"/>
      <c r="L61" s="85"/>
      <c r="M61" s="32"/>
      <c r="N61" s="85"/>
      <c r="O61" s="88"/>
      <c r="P61" s="85"/>
      <c r="Q61" s="88"/>
    </row>
    <row ht="15.75" customHeight="1" r="62">
      <c r="B62" s="85"/>
      <c r="C62" s="86"/>
      <c r="D62" s="85"/>
      <c r="E62" s="86"/>
      <c r="F62" s="85"/>
      <c r="G62" s="88"/>
      <c r="H62" s="85"/>
      <c r="I62" s="88"/>
      <c r="J62" s="85"/>
      <c r="K62" s="88"/>
      <c r="L62" s="85"/>
      <c r="M62" s="32"/>
      <c r="N62" s="85"/>
      <c r="O62" s="88"/>
      <c r="P62" s="85"/>
      <c r="Q62" s="88"/>
    </row>
    <row ht="15.75" customHeight="1" r="63">
      <c r="B63" s="85"/>
      <c r="C63" s="86"/>
      <c r="D63" s="85"/>
      <c r="E63" s="86"/>
      <c r="F63" s="85"/>
      <c r="G63" s="88"/>
      <c r="H63" s="85"/>
      <c r="I63" s="88"/>
      <c r="J63" s="85"/>
      <c r="K63" s="88"/>
      <c r="L63" s="85"/>
      <c r="M63" s="32"/>
      <c r="N63" s="85"/>
      <c r="O63" s="88"/>
      <c r="P63" s="85"/>
      <c r="Q63" s="88"/>
    </row>
    <row ht="15.75" customHeight="1" r="64">
      <c r="B64" s="85"/>
      <c r="C64" s="86"/>
      <c r="D64" s="85"/>
      <c r="E64" s="86"/>
      <c r="F64" s="85"/>
      <c r="G64" s="88"/>
      <c r="H64" s="85"/>
      <c r="I64" s="88"/>
      <c r="J64" s="85"/>
      <c r="K64" s="88"/>
      <c r="L64" s="85"/>
      <c r="M64" s="32"/>
      <c r="N64" s="85"/>
      <c r="O64" s="88"/>
      <c r="P64" s="85"/>
      <c r="Q64" s="88"/>
    </row>
    <row ht="15.75" customHeight="1" r="65">
      <c r="B65" s="85"/>
      <c r="C65" s="86"/>
      <c r="D65" s="85"/>
      <c r="E65" s="86"/>
      <c r="F65" s="85"/>
      <c r="G65" s="88"/>
      <c r="H65" s="85"/>
      <c r="I65" s="88"/>
      <c r="J65" s="85"/>
      <c r="K65" s="88"/>
      <c r="L65" s="85"/>
      <c r="M65" s="32"/>
      <c r="N65" s="85"/>
      <c r="O65" s="88"/>
      <c r="P65" s="85"/>
      <c r="Q65" s="88"/>
    </row>
    <row ht="15.75" customHeight="1" r="66">
      <c r="B66" s="85"/>
      <c r="C66" s="86"/>
      <c r="D66" s="85"/>
      <c r="E66" s="86"/>
      <c r="F66" s="85"/>
      <c r="G66" s="88"/>
      <c r="H66" s="85"/>
      <c r="I66" s="88"/>
      <c r="J66" s="85"/>
      <c r="K66" s="88"/>
      <c r="L66" s="85"/>
      <c r="M66" s="32"/>
      <c r="N66" s="85"/>
      <c r="O66" s="88"/>
      <c r="P66" s="85"/>
      <c r="Q66" s="88"/>
    </row>
    <row ht="15.75" customHeight="1" r="67">
      <c r="B67" s="85"/>
      <c r="C67" s="86"/>
      <c r="D67" s="85"/>
      <c r="E67" s="86"/>
      <c r="F67" s="85"/>
      <c r="G67" s="88"/>
      <c r="H67" s="85"/>
      <c r="I67" s="88"/>
      <c r="J67" s="85"/>
      <c r="K67" s="88"/>
      <c r="L67" s="85"/>
      <c r="M67" s="32"/>
      <c r="N67" s="85"/>
      <c r="O67" s="88"/>
      <c r="P67" s="85"/>
      <c r="Q67" s="88"/>
    </row>
    <row ht="15.75" customHeight="1" r="68">
      <c r="B68" s="85"/>
      <c r="C68" s="86"/>
      <c r="D68" s="85"/>
      <c r="E68" s="86"/>
      <c r="F68" s="85"/>
      <c r="G68" s="88"/>
      <c r="H68" s="85"/>
      <c r="I68" s="88"/>
      <c r="J68" s="85"/>
      <c r="K68" s="88"/>
      <c r="L68" s="85"/>
      <c r="M68" s="32"/>
      <c r="N68" s="85"/>
      <c r="O68" s="88"/>
      <c r="P68" s="85"/>
      <c r="Q68" s="88"/>
    </row>
    <row ht="15.75" customHeight="1" r="69">
      <c r="B69" s="85"/>
      <c r="C69" s="86"/>
      <c r="D69" s="85"/>
      <c r="E69" s="86"/>
      <c r="F69" s="85"/>
      <c r="G69" s="88"/>
      <c r="H69" s="85"/>
      <c r="I69" s="88"/>
      <c r="J69" s="85"/>
      <c r="K69" s="88"/>
      <c r="L69" s="85"/>
      <c r="M69" s="32"/>
      <c r="N69" s="85"/>
      <c r="O69" s="88"/>
      <c r="P69" s="85"/>
      <c r="Q69" s="88"/>
    </row>
    <row ht="15.75" customHeight="1" r="70">
      <c r="B70" s="85"/>
      <c r="C70" s="86"/>
      <c r="D70" s="85"/>
      <c r="E70" s="86"/>
      <c r="F70" s="85"/>
      <c r="G70" s="88"/>
      <c r="H70" s="85"/>
      <c r="I70" s="88"/>
      <c r="J70" s="85"/>
      <c r="K70" s="88"/>
      <c r="L70" s="85"/>
      <c r="M70" s="32"/>
      <c r="N70" s="85"/>
      <c r="O70" s="88"/>
      <c r="P70" s="85"/>
      <c r="Q70" s="88"/>
    </row>
    <row ht="15.75" customHeight="1" r="71">
      <c r="B71" s="85"/>
      <c r="C71" s="86"/>
      <c r="D71" s="85"/>
      <c r="E71" s="86"/>
      <c r="F71" s="85"/>
      <c r="G71" s="88"/>
      <c r="H71" s="85"/>
      <c r="I71" s="88"/>
      <c r="J71" s="85"/>
      <c r="K71" s="88"/>
      <c r="L71" s="85"/>
      <c r="M71" s="32"/>
      <c r="N71" s="85"/>
      <c r="O71" s="88"/>
      <c r="P71" s="85"/>
      <c r="Q71" s="88"/>
    </row>
    <row ht="15.75" customHeight="1" r="72">
      <c r="B72" s="85"/>
      <c r="C72" s="86"/>
      <c r="D72" s="85"/>
      <c r="E72" s="86"/>
      <c r="F72" s="85"/>
      <c r="G72" s="88"/>
      <c r="H72" s="85"/>
      <c r="I72" s="88"/>
      <c r="J72" s="85"/>
      <c r="K72" s="88"/>
      <c r="L72" s="85"/>
      <c r="M72" s="32"/>
      <c r="N72" s="85"/>
      <c r="O72" s="88"/>
      <c r="P72" s="85"/>
      <c r="Q72" s="88"/>
    </row>
    <row ht="15.75" customHeight="1" r="73">
      <c r="B73" s="85"/>
      <c r="C73" s="86"/>
      <c r="D73" s="85"/>
      <c r="E73" s="86"/>
      <c r="F73" s="85"/>
      <c r="G73" s="88"/>
      <c r="H73" s="85"/>
      <c r="I73" s="88"/>
      <c r="J73" s="85"/>
      <c r="K73" s="88"/>
      <c r="L73" s="85"/>
      <c r="M73" s="32"/>
      <c r="N73" s="85"/>
      <c r="O73" s="88"/>
      <c r="P73" s="85"/>
      <c r="Q73" s="88"/>
    </row>
    <row ht="15.75" customHeight="1" r="74">
      <c r="B74" s="85"/>
      <c r="C74" s="86"/>
      <c r="D74" s="85"/>
      <c r="E74" s="86"/>
      <c r="F74" s="85"/>
      <c r="G74" s="88"/>
      <c r="H74" s="85"/>
      <c r="I74" s="88"/>
      <c r="J74" s="85"/>
      <c r="K74" s="88"/>
      <c r="L74" s="85"/>
      <c r="M74" s="32"/>
      <c r="N74" s="85"/>
      <c r="O74" s="88"/>
      <c r="P74" s="85"/>
      <c r="Q74" s="88"/>
    </row>
    <row ht="15.75" customHeight="1" r="75">
      <c r="B75" s="85"/>
      <c r="C75" s="86"/>
      <c r="D75" s="85"/>
      <c r="E75" s="86"/>
      <c r="F75" s="85"/>
      <c r="G75" s="88"/>
      <c r="H75" s="85"/>
      <c r="I75" s="88"/>
      <c r="J75" s="85"/>
      <c r="K75" s="88"/>
      <c r="L75" s="85"/>
      <c r="M75" s="32"/>
      <c r="N75" s="85"/>
      <c r="O75" s="88"/>
      <c r="P75" s="85"/>
      <c r="Q75" s="88"/>
    </row>
    <row ht="15.75" customHeight="1" r="76">
      <c r="B76" s="85"/>
      <c r="C76" s="86"/>
      <c r="D76" s="85"/>
      <c r="E76" s="86"/>
      <c r="F76" s="85"/>
      <c r="G76" s="88"/>
      <c r="H76" s="85"/>
      <c r="I76" s="88"/>
      <c r="J76" s="85"/>
      <c r="K76" s="88"/>
      <c r="L76" s="85"/>
      <c r="M76" s="32"/>
      <c r="N76" s="85"/>
      <c r="O76" s="88"/>
      <c r="P76" s="85"/>
      <c r="Q76" s="88"/>
    </row>
    <row ht="15.75" customHeight="1" r="77">
      <c r="B77" s="85"/>
      <c r="C77" s="86"/>
      <c r="D77" s="85"/>
      <c r="E77" s="86"/>
      <c r="F77" s="85"/>
      <c r="G77" s="88"/>
      <c r="H77" s="85"/>
      <c r="I77" s="88"/>
      <c r="J77" s="85"/>
      <c r="K77" s="88"/>
      <c r="L77" s="85"/>
      <c r="M77" s="32"/>
      <c r="N77" s="85"/>
      <c r="O77" s="88"/>
      <c r="P77" s="85"/>
      <c r="Q77" s="88"/>
    </row>
    <row ht="15.75" customHeight="1" r="78">
      <c r="B78" s="85"/>
      <c r="C78" s="86"/>
      <c r="D78" s="85"/>
      <c r="E78" s="86"/>
      <c r="F78" s="85"/>
      <c r="G78" s="88"/>
      <c r="H78" s="85"/>
      <c r="I78" s="88"/>
      <c r="J78" s="85"/>
      <c r="K78" s="88"/>
      <c r="L78" s="85"/>
      <c r="M78" s="32"/>
      <c r="N78" s="85"/>
      <c r="O78" s="88"/>
      <c r="P78" s="85"/>
      <c r="Q78" s="88"/>
    </row>
    <row ht="15.75" customHeight="1" r="79">
      <c r="B79" s="85"/>
      <c r="C79" s="86"/>
      <c r="D79" s="85"/>
      <c r="E79" s="86"/>
      <c r="F79" s="85"/>
      <c r="G79" s="88"/>
      <c r="H79" s="85"/>
      <c r="I79" s="88"/>
      <c r="J79" s="85"/>
      <c r="K79" s="88"/>
      <c r="L79" s="85"/>
      <c r="M79" s="32"/>
      <c r="N79" s="85"/>
      <c r="O79" s="88"/>
      <c r="P79" s="85"/>
      <c r="Q79" s="88"/>
    </row>
    <row ht="15.75" customHeight="1" r="80">
      <c r="B80" s="85"/>
      <c r="C80" s="86"/>
      <c r="D80" s="85"/>
      <c r="E80" s="86"/>
      <c r="F80" s="85"/>
      <c r="G80" s="88"/>
      <c r="H80" s="85"/>
      <c r="I80" s="88"/>
      <c r="J80" s="85"/>
      <c r="K80" s="88"/>
      <c r="L80" s="85"/>
      <c r="M80" s="32"/>
      <c r="N80" s="85"/>
      <c r="O80" s="88"/>
      <c r="P80" s="85"/>
      <c r="Q80" s="88"/>
    </row>
    <row ht="15.75" customHeight="1" r="81">
      <c r="B81" s="85"/>
      <c r="C81" s="86"/>
      <c r="D81" s="85"/>
      <c r="E81" s="86"/>
      <c r="F81" s="85"/>
      <c r="G81" s="88"/>
      <c r="H81" s="85"/>
      <c r="I81" s="88"/>
      <c r="J81" s="85"/>
      <c r="K81" s="88"/>
      <c r="L81" s="85"/>
      <c r="M81" s="32"/>
      <c r="N81" s="85"/>
      <c r="O81" s="88"/>
      <c r="P81" s="85"/>
      <c r="Q81" s="88"/>
    </row>
    <row ht="15.75" customHeight="1" r="82">
      <c r="B82" s="85"/>
      <c r="C82" s="86"/>
      <c r="D82" s="85"/>
      <c r="E82" s="86"/>
      <c r="F82" s="85"/>
      <c r="G82" s="88"/>
      <c r="H82" s="85"/>
      <c r="I82" s="88"/>
      <c r="J82" s="85"/>
      <c r="K82" s="88"/>
      <c r="L82" s="85"/>
      <c r="M82" s="32"/>
      <c r="N82" s="85"/>
      <c r="O82" s="88"/>
      <c r="P82" s="85"/>
      <c r="Q82" s="88"/>
    </row>
    <row ht="15.75" customHeight="1" r="83">
      <c r="B83" s="85"/>
      <c r="C83" s="86"/>
      <c r="D83" s="85"/>
      <c r="E83" s="86"/>
      <c r="F83" s="85"/>
      <c r="G83" s="88"/>
      <c r="H83" s="85"/>
      <c r="I83" s="88"/>
      <c r="J83" s="85"/>
      <c r="K83" s="88"/>
      <c r="L83" s="85"/>
      <c r="M83" s="32"/>
      <c r="N83" s="85"/>
      <c r="O83" s="88"/>
      <c r="P83" s="85"/>
      <c r="Q83" s="88"/>
    </row>
    <row ht="15.75" customHeight="1" r="84">
      <c r="B84" s="85"/>
      <c r="C84" s="86"/>
      <c r="D84" s="85"/>
      <c r="E84" s="86"/>
      <c r="F84" s="85"/>
      <c r="G84" s="88"/>
      <c r="H84" s="85"/>
      <c r="I84" s="88"/>
      <c r="J84" s="85"/>
      <c r="K84" s="88"/>
      <c r="L84" s="85"/>
      <c r="M84" s="32"/>
      <c r="N84" s="85"/>
      <c r="O84" s="88"/>
      <c r="P84" s="85"/>
      <c r="Q84" s="88"/>
    </row>
    <row ht="15.75" customHeight="1" r="85">
      <c r="B85" s="85"/>
      <c r="C85" s="86"/>
      <c r="D85" s="85"/>
      <c r="E85" s="86"/>
      <c r="F85" s="85"/>
      <c r="G85" s="88"/>
      <c r="H85" s="85"/>
      <c r="I85" s="88"/>
      <c r="J85" s="85"/>
      <c r="K85" s="88"/>
      <c r="L85" s="85"/>
      <c r="M85" s="32"/>
      <c r="N85" s="85"/>
      <c r="O85" s="88"/>
      <c r="P85" s="85"/>
      <c r="Q85" s="88"/>
    </row>
    <row ht="15.75" customHeight="1" r="86">
      <c r="B86" s="85"/>
      <c r="C86" s="86"/>
      <c r="D86" s="85"/>
      <c r="E86" s="86"/>
      <c r="F86" s="85"/>
      <c r="G86" s="88"/>
      <c r="H86" s="85"/>
      <c r="I86" s="88"/>
      <c r="J86" s="85"/>
      <c r="K86" s="88"/>
      <c r="L86" s="85"/>
      <c r="M86" s="32"/>
      <c r="N86" s="85"/>
      <c r="O86" s="88"/>
      <c r="P86" s="85"/>
      <c r="Q86" s="88"/>
    </row>
    <row ht="15.75" customHeight="1" r="87">
      <c r="B87" s="85"/>
      <c r="C87" s="86"/>
      <c r="D87" s="85"/>
      <c r="E87" s="86"/>
      <c r="F87" s="85"/>
      <c r="G87" s="88"/>
      <c r="H87" s="85"/>
      <c r="I87" s="88"/>
      <c r="J87" s="85"/>
      <c r="K87" s="88"/>
      <c r="L87" s="85"/>
      <c r="M87" s="32"/>
      <c r="N87" s="85"/>
      <c r="O87" s="88"/>
      <c r="P87" s="85"/>
      <c r="Q87" s="88"/>
    </row>
    <row ht="15.75" customHeight="1" r="88">
      <c r="B88" s="85"/>
      <c r="C88" s="86"/>
      <c r="D88" s="85"/>
      <c r="E88" s="86"/>
      <c r="F88" s="85"/>
      <c r="G88" s="88"/>
      <c r="H88" s="85"/>
      <c r="I88" s="88"/>
      <c r="J88" s="85"/>
      <c r="K88" s="88"/>
      <c r="L88" s="85"/>
      <c r="M88" s="32"/>
      <c r="N88" s="85"/>
      <c r="O88" s="88"/>
      <c r="P88" s="85"/>
      <c r="Q88" s="88"/>
    </row>
    <row ht="15.75" customHeight="1" r="89">
      <c r="B89" s="85"/>
      <c r="C89" s="86"/>
      <c r="D89" s="85"/>
      <c r="E89" s="86"/>
      <c r="F89" s="85"/>
      <c r="G89" s="88"/>
      <c r="H89" s="85"/>
      <c r="I89" s="88"/>
      <c r="J89" s="85"/>
      <c r="K89" s="88"/>
      <c r="L89" s="85"/>
      <c r="M89" s="32"/>
      <c r="N89" s="85"/>
      <c r="O89" s="88"/>
      <c r="P89" s="85"/>
      <c r="Q89" s="88"/>
    </row>
    <row ht="15.75" customHeight="1" r="90">
      <c r="B90" s="85"/>
      <c r="C90" s="86"/>
      <c r="D90" s="85"/>
      <c r="E90" s="86"/>
      <c r="F90" s="85"/>
      <c r="G90" s="88"/>
      <c r="H90" s="85"/>
      <c r="I90" s="88"/>
      <c r="J90" s="85"/>
      <c r="K90" s="88"/>
      <c r="L90" s="85"/>
      <c r="M90" s="32"/>
      <c r="N90" s="85"/>
      <c r="O90" s="88"/>
      <c r="P90" s="85"/>
      <c r="Q90" s="88"/>
    </row>
    <row ht="15.75" customHeight="1" r="91">
      <c r="B91" s="85"/>
      <c r="C91" s="86"/>
      <c r="D91" s="85"/>
      <c r="E91" s="86"/>
      <c r="F91" s="85"/>
      <c r="G91" s="88"/>
      <c r="H91" s="85"/>
      <c r="I91" s="88"/>
      <c r="J91" s="85"/>
      <c r="K91" s="88"/>
      <c r="L91" s="85"/>
      <c r="M91" s="32"/>
      <c r="N91" s="85"/>
      <c r="O91" s="88"/>
      <c r="P91" s="85"/>
      <c r="Q91" s="88"/>
    </row>
    <row ht="15.75" customHeight="1" r="92">
      <c r="B92" s="85"/>
      <c r="C92" s="86"/>
      <c r="D92" s="85"/>
      <c r="E92" s="86"/>
      <c r="F92" s="85"/>
      <c r="G92" s="88"/>
      <c r="H92" s="85"/>
      <c r="I92" s="88"/>
      <c r="J92" s="85"/>
      <c r="K92" s="88"/>
      <c r="L92" s="85"/>
      <c r="M92" s="32"/>
      <c r="N92" s="85"/>
      <c r="O92" s="88"/>
      <c r="P92" s="85"/>
      <c r="Q92" s="88"/>
    </row>
    <row ht="15.75" customHeight="1" r="93">
      <c r="B93" s="85"/>
      <c r="C93" s="86"/>
      <c r="D93" s="85"/>
      <c r="E93" s="86"/>
      <c r="F93" s="85"/>
      <c r="G93" s="88"/>
      <c r="H93" s="85"/>
      <c r="I93" s="88"/>
      <c r="J93" s="85"/>
      <c r="K93" s="88"/>
      <c r="L93" s="85"/>
      <c r="M93" s="32"/>
      <c r="N93" s="85"/>
      <c r="O93" s="88"/>
      <c r="P93" s="85"/>
      <c r="Q93" s="88"/>
    </row>
    <row ht="15.75" customHeight="1" r="94">
      <c r="B94" s="85"/>
      <c r="C94" s="86"/>
      <c r="D94" s="85"/>
      <c r="E94" s="86"/>
      <c r="F94" s="85"/>
      <c r="G94" s="88"/>
      <c r="H94" s="85"/>
      <c r="I94" s="88"/>
      <c r="J94" s="85"/>
      <c r="K94" s="88"/>
      <c r="L94" s="85"/>
      <c r="M94" s="32"/>
      <c r="N94" s="85"/>
      <c r="O94" s="88"/>
      <c r="P94" s="85"/>
      <c r="Q94" s="88"/>
    </row>
    <row ht="15.75" customHeight="1" r="95">
      <c r="B95" s="85"/>
      <c r="C95" s="86"/>
      <c r="D95" s="85"/>
      <c r="E95" s="86"/>
      <c r="F95" s="85"/>
      <c r="G95" s="88"/>
      <c r="H95" s="85"/>
      <c r="I95" s="88"/>
      <c r="J95" s="85"/>
      <c r="K95" s="88"/>
      <c r="L95" s="85"/>
      <c r="M95" s="32"/>
      <c r="N95" s="85"/>
      <c r="O95" s="88"/>
      <c r="P95" s="85"/>
      <c r="Q95" s="88"/>
    </row>
    <row ht="15.75" customHeight="1" r="96">
      <c r="B96" s="85"/>
      <c r="C96" s="86"/>
      <c r="D96" s="85"/>
      <c r="E96" s="86"/>
      <c r="F96" s="85"/>
      <c r="G96" s="88"/>
      <c r="H96" s="85"/>
      <c r="I96" s="88"/>
      <c r="J96" s="85"/>
      <c r="K96" s="88"/>
      <c r="L96" s="85"/>
      <c r="M96" s="32"/>
      <c r="N96" s="85"/>
      <c r="O96" s="88"/>
      <c r="P96" s="85"/>
      <c r="Q96" s="88"/>
    </row>
    <row ht="15.75" customHeight="1" r="97">
      <c r="B97" s="85"/>
      <c r="C97" s="86"/>
      <c r="D97" s="85"/>
      <c r="E97" s="86"/>
      <c r="F97" s="85"/>
      <c r="G97" s="88"/>
      <c r="H97" s="85"/>
      <c r="I97" s="88"/>
      <c r="J97" s="85"/>
      <c r="K97" s="88"/>
      <c r="L97" s="85"/>
      <c r="M97" s="32"/>
      <c r="N97" s="85"/>
      <c r="O97" s="88"/>
      <c r="P97" s="85"/>
      <c r="Q97" s="88"/>
    </row>
    <row ht="15.75" customHeight="1" r="98">
      <c r="B98" s="85"/>
      <c r="C98" s="86"/>
      <c r="D98" s="85"/>
      <c r="E98" s="86"/>
      <c r="F98" s="85"/>
      <c r="G98" s="88"/>
      <c r="H98" s="85"/>
      <c r="I98" s="88"/>
      <c r="J98" s="85"/>
      <c r="K98" s="88"/>
      <c r="L98" s="85"/>
      <c r="M98" s="32"/>
      <c r="N98" s="85"/>
      <c r="O98" s="88"/>
      <c r="P98" s="85"/>
      <c r="Q98" s="88"/>
    </row>
    <row ht="15.75" customHeight="1" r="99">
      <c r="B99" s="85"/>
      <c r="C99" s="86"/>
      <c r="D99" s="85"/>
      <c r="E99" s="86"/>
      <c r="F99" s="85"/>
      <c r="G99" s="88"/>
      <c r="H99" s="85"/>
      <c r="I99" s="88"/>
      <c r="J99" s="85"/>
      <c r="K99" s="88"/>
      <c r="L99" s="85"/>
      <c r="M99" s="32"/>
      <c r="N99" s="85"/>
      <c r="O99" s="88"/>
      <c r="P99" s="85"/>
      <c r="Q99" s="88"/>
    </row>
    <row ht="15.75" customHeight="1" r="100">
      <c r="B100" s="85"/>
      <c r="C100" s="86"/>
      <c r="D100" s="85"/>
      <c r="E100" s="86"/>
      <c r="F100" s="85"/>
      <c r="G100" s="88"/>
      <c r="H100" s="85"/>
      <c r="I100" s="88"/>
      <c r="J100" s="85"/>
      <c r="K100" s="88"/>
      <c r="L100" s="85"/>
      <c r="M100" s="32"/>
      <c r="N100" s="85"/>
      <c r="O100" s="88"/>
      <c r="P100" s="85"/>
      <c r="Q100" s="88"/>
    </row>
  </sheetData>
  <mergeCells count="25">
    <mergeCell ref="L4:M4"/>
    <mergeCell ref="N4:O4"/>
    <mergeCell ref="P4:Q4"/>
    <mergeCell ref="B4:C4"/>
    <mergeCell ref="D4:E4"/>
    <mergeCell ref="F4:G4"/>
    <mergeCell ref="H4:I4"/>
    <mergeCell ref="L3:M3"/>
    <mergeCell ref="N3:O3"/>
    <mergeCell ref="L5:M5"/>
    <mergeCell ref="N5:O5"/>
    <mergeCell ref="P5:Q5"/>
    <mergeCell ref="B3:C3"/>
    <mergeCell ref="B5:C5"/>
    <mergeCell ref="D5:E5"/>
    <mergeCell ref="F5:G5"/>
    <mergeCell ref="H5:I5"/>
    <mergeCell ref="J5:K5"/>
    <mergeCell ref="J4:K4"/>
    <mergeCell ref="B2:Q2"/>
    <mergeCell ref="D3:E3"/>
    <mergeCell ref="F3:G3"/>
    <mergeCell ref="H3:I3"/>
    <mergeCell ref="J3:K3"/>
    <mergeCell ref="P3:Q3"/>
  </mergeCells>
  <printOptions horizontalCentered="1" verticalCentered="1"/>
  <pageMargins bottom="0.0" footer="0.0" header="0.0" left="0.0" right="0.0" top="0.0"/>
  <pageSetup fitToHeight="0" paperSize="8" orientation="landscape"/>
  <drawing r:id="rId1"/>
</worksheet>
</file>

<file path=xl/worksheets/sheet4.xml><?xml version="1.0" encoding="utf-8"?>
<worksheet xmlns="http://schemas.openxmlformats.org/spreadsheetml/2006/main" xmlns:mc="http://schemas.openxmlformats.org/markup-compatibility/2006" xmlns:mv="urn:schemas-microsoft-com:mac:vml" xmlns:mx="http://schemas.microsoft.com/office/mac/excel/2008/main" xmlns:r="http://schemas.openxmlformats.org/officeDocument/2006/relationships" xmlns:x14="http://schemas.microsoft.com/office/spreadsheetml/2009/9/main" xmlns:x14ac="http://schemas.microsoft.com/office/spreadsheetml/2009/9/ac" xmlns:x15="http://schemas.microsoft.com/office/spreadsheetml/2010/11/main" xmlns:xm="http://schemas.microsoft.com/office/excel/2006/main" mc:Ignorable="x14ac">
  <sheetPr>
    <pageSetUpPr/>
  </sheetPr>
  <sheetViews>
    <sheetView showGridLines="0" workbookViewId="0">
      <selection pane="topLeft" activeCell="A1"/>
    </sheetView>
  </sheetViews>
  <sheetFormatPr baseColWidth="8" defaultColWidth="14.43" defaultRowHeight="15"/>
  <cols>
    <col min="1" max="1" width="2" customWidth="1"/>
    <col min="2" max="3" width="10.71" customWidth="1"/>
    <col min="4" max="4" width="43.29" customWidth="1"/>
    <col min="5" max="5" width="13.71" customWidth="1"/>
    <col min="6" max="6" width="150.86" customWidth="1"/>
    <col min="7" max="7" width="13.71" customWidth="1"/>
    <col min="8" max="8" width="150.86" customWidth="1"/>
    <col min="9" max="9" width="13.71" customWidth="1"/>
    <col min="10" max="10" width="150.86" customWidth="1"/>
    <col min="11" max="11" width="13.71" customWidth="1"/>
    <col min="12" max="12" width="150.86" customWidth="1"/>
    <col min="13" max="13" width="13.71" customWidth="1"/>
    <col min="14" max="14" width="150.86" customWidth="1"/>
    <col min="15" max="15" width="13.71" customWidth="1"/>
    <col min="16" max="16" width="150.86" customWidth="1"/>
    <col min="17" max="17" width="13.71" customWidth="1"/>
    <col min="18" max="18" width="150.86" customWidth="1"/>
    <col min="19" max="19" width="13.71" customWidth="1"/>
    <col min="20" max="20" width="150.86" customWidth="1"/>
    <col min="21" max="21" width="13.71" customWidth="1"/>
    <col min="22" max="22" width="150.86" customWidth="1"/>
    <col min="23" max="23" width="13.71" customWidth="1"/>
    <col min="24" max="24" width="150.86" customWidth="1"/>
    <col min="25" max="25" width="13.71" customWidth="1"/>
    <col min="26" max="26" width="150.86" customWidth="1"/>
    <col min="27" max="27" width="13.71" customWidth="1"/>
    <col min="28" max="28" width="150.86" customWidth="1"/>
    <col min="29" max="29" width="13.71" customWidth="1"/>
    <col min="30" max="30" width="150.86" customWidth="1"/>
    <col min="31" max="31" width="13.71" customWidth="1"/>
    <col min="32" max="32" width="150.86" customWidth="1"/>
    <col min="33" max="33" width="13.71" customWidth="1"/>
    <col min="34" max="34" width="150.86" customWidth="1"/>
    <col min="35" max="35" width="13.71" customWidth="1"/>
    <col min="36" max="36" width="150.86" customWidth="1"/>
    <col min="37" max="37" width="13.71" customWidth="1"/>
    <col min="38" max="38" width="150.86" customWidth="1"/>
    <col min="39" max="39" width="13.71" customWidth="1"/>
    <col min="40" max="40" width="150.86" customWidth="1"/>
    <col min="41" max="41" width="13.71" customWidth="1"/>
    <col min="42" max="42" width="150.86" customWidth="1"/>
    <col min="43" max="43" width="13.71" customWidth="1"/>
    <col min="44" max="44" width="150.86" customWidth="1"/>
    <col min="45" max="45" width="13.71" customWidth="1"/>
    <col min="46" max="46" width="150.86" customWidth="1"/>
    <col min="47" max="47" width="13.71" customWidth="1"/>
    <col min="48" max="48" width="150.86" customWidth="1"/>
    <col min="49" max="49" width="13.71" customWidth="1"/>
    <col min="50" max="50" width="150.86" customWidth="1"/>
    <col min="51" max="51" width="13.71" customWidth="1"/>
    <col min="52" max="52" width="150.86" customWidth="1"/>
    <col min="53" max="53" width="13.71" customWidth="1"/>
    <col min="54" max="54" width="150.86" customWidth="1"/>
    <col min="55" max="55" width="13.71" customWidth="1"/>
    <col min="56" max="56" width="150.86" customWidth="1"/>
  </cols>
  <sheetData>
    <row ht="7.5" customHeight="1" r="1">
      <c r="E1" s="31"/>
      <c r="G1" s="31"/>
      <c r="I1" s="31"/>
      <c r="K1" s="31"/>
      <c r="M1" s="31"/>
      <c r="O1" s="31"/>
      <c r="Q1" s="31"/>
      <c r="S1" s="31"/>
      <c r="U1" s="31"/>
      <c r="W1" s="31"/>
      <c r="Y1" s="31"/>
      <c r="AA1" s="31"/>
      <c r="AC1" s="31"/>
      <c r="AE1" s="31"/>
      <c r="AG1" s="31"/>
      <c r="AI1" s="31"/>
      <c r="AK1" s="31"/>
      <c r="AM1" s="31"/>
      <c r="AO1" s="31"/>
      <c r="AQ1" s="31"/>
      <c r="AS1" s="31"/>
      <c r="AU1" s="31"/>
      <c r="AW1" s="31"/>
      <c r="AY1" s="31"/>
      <c r="BA1" s="31"/>
      <c r="BC1" s="31"/>
    </row>
    <row ht="15.75" customHeight="1" r="2">
      <c r="B2" s="139" t="s">
        <v>149</v>
      </c>
      <c r="C2" s="140"/>
      <c r="D2" s="141"/>
      <c r="E2" s="142"/>
      <c r="F2" s="141"/>
      <c r="G2" s="143"/>
      <c r="H2" s="141"/>
      <c r="I2" s="143"/>
      <c r="J2" s="141"/>
      <c r="K2" s="143"/>
      <c r="L2" s="141"/>
      <c r="M2" s="143"/>
      <c r="N2" s="141"/>
      <c r="O2" s="143"/>
      <c r="P2" s="141"/>
      <c r="Q2" s="143"/>
      <c r="R2" s="141"/>
      <c r="S2" s="143"/>
      <c r="T2" s="141"/>
      <c r="U2" s="143"/>
      <c r="V2" s="141"/>
      <c r="W2" s="143"/>
      <c r="X2" s="141"/>
      <c r="Y2" s="143"/>
      <c r="Z2" s="141"/>
      <c r="AA2" s="143"/>
      <c r="AB2" s="141"/>
      <c r="AC2" s="143"/>
      <c r="AD2" s="141"/>
      <c r="AE2" s="143"/>
      <c r="AF2" s="141"/>
      <c r="AG2" s="143"/>
      <c r="AH2" s="141"/>
      <c r="AI2" s="143"/>
      <c r="AJ2" s="141"/>
      <c r="AK2" s="143"/>
      <c r="AL2" s="141"/>
      <c r="AM2" s="143"/>
      <c r="AN2" s="141"/>
      <c r="AO2" s="143"/>
      <c r="AP2" s="141"/>
      <c r="AQ2" s="143"/>
      <c r="AR2" s="141"/>
      <c r="AS2" s="143"/>
      <c r="AT2" s="141"/>
      <c r="AU2" s="143"/>
      <c r="AV2" s="141"/>
      <c r="AW2" s="143"/>
      <c r="AX2" s="141"/>
      <c r="AY2" s="143"/>
      <c r="AZ2" s="141"/>
      <c r="BA2" s="143"/>
      <c r="BB2" s="141"/>
      <c r="BC2" s="143"/>
      <c r="BD2" s="141"/>
    </row>
    <row ht="15" customHeight="1" r="3">
      <c r="B3" s="139" t="s">
        <v>150</v>
      </c>
      <c r="C3" s="140"/>
      <c r="D3" s="141"/>
      <c r="E3" s="142"/>
      <c r="F3" s="141"/>
      <c r="G3" s="143"/>
      <c r="H3" s="141"/>
      <c r="I3" s="143"/>
      <c r="J3" s="141"/>
      <c r="K3" s="143"/>
      <c r="L3" s="141"/>
      <c r="M3" s="143"/>
      <c r="N3" s="141"/>
      <c r="O3" s="143"/>
      <c r="P3" s="141"/>
      <c r="Q3" s="143"/>
      <c r="R3" s="141"/>
      <c r="S3" s="143"/>
      <c r="T3" s="141"/>
      <c r="U3" s="143"/>
      <c r="V3" s="141"/>
      <c r="W3" s="143"/>
      <c r="X3" s="141"/>
      <c r="Y3" s="143"/>
      <c r="Z3" s="141"/>
      <c r="AA3" s="143"/>
      <c r="AB3" s="141"/>
      <c r="AC3" s="143"/>
      <c r="AD3" s="141"/>
      <c r="AE3" s="143"/>
      <c r="AF3" s="141"/>
      <c r="AG3" s="143"/>
      <c r="AH3" s="141"/>
      <c r="AI3" s="143"/>
      <c r="AJ3" s="141"/>
      <c r="AK3" s="143"/>
      <c r="AL3" s="141"/>
      <c r="AM3" s="143"/>
      <c r="AN3" s="141"/>
      <c r="AO3" s="143"/>
      <c r="AP3" s="141"/>
      <c r="AQ3" s="143"/>
      <c r="AR3" s="141"/>
      <c r="AS3" s="143"/>
      <c r="AT3" s="141"/>
      <c r="AU3" s="143"/>
      <c r="AV3" s="141"/>
      <c r="AW3" s="143"/>
      <c r="AX3" s="141"/>
      <c r="AY3" s="143"/>
      <c r="AZ3" s="141"/>
      <c r="BA3" s="143"/>
      <c r="BB3" s="141"/>
      <c r="BC3" s="143"/>
      <c r="BD3" s="141"/>
    </row>
    <row ht="15" customHeight="1" r="4">
      <c r="B4" s="139" t="s">
        <v>151</v>
      </c>
      <c r="C4" s="140"/>
      <c r="D4" s="141"/>
      <c r="E4" s="142"/>
      <c r="F4" s="141"/>
      <c r="G4" s="143"/>
      <c r="H4" s="141"/>
      <c r="I4" s="143"/>
      <c r="J4" s="141"/>
      <c r="K4" s="143"/>
      <c r="L4" s="141"/>
      <c r="M4" s="143"/>
      <c r="N4" s="141"/>
      <c r="O4" s="143"/>
      <c r="P4" s="141"/>
      <c r="Q4" s="143"/>
      <c r="R4" s="141"/>
      <c r="S4" s="143"/>
      <c r="T4" s="141"/>
      <c r="U4" s="143"/>
      <c r="V4" s="141"/>
      <c r="W4" s="143"/>
      <c r="X4" s="141"/>
      <c r="Y4" s="143"/>
      <c r="Z4" s="141"/>
      <c r="AA4" s="143"/>
      <c r="AB4" s="141"/>
      <c r="AC4" s="143"/>
      <c r="AD4" s="141"/>
      <c r="AE4" s="143"/>
      <c r="AF4" s="141"/>
      <c r="AG4" s="143"/>
      <c r="AH4" s="141"/>
      <c r="AI4" s="143"/>
      <c r="AJ4" s="141"/>
      <c r="AK4" s="143"/>
      <c r="AL4" s="141"/>
      <c r="AM4" s="143"/>
      <c r="AN4" s="141"/>
      <c r="AO4" s="143"/>
      <c r="AP4" s="141"/>
      <c r="AQ4" s="143"/>
      <c r="AR4" s="141"/>
      <c r="AS4" s="143"/>
      <c r="AT4" s="141"/>
      <c r="AU4" s="143"/>
      <c r="AV4" s="141"/>
      <c r="AW4" s="143"/>
      <c r="AX4" s="141"/>
      <c r="AY4" s="143"/>
      <c r="AZ4" s="141"/>
      <c r="BA4" s="143"/>
      <c r="BB4" s="141"/>
      <c r="BC4" s="143"/>
      <c r="BD4" s="141"/>
    </row>
    <row ht="408.75" customHeight="1" r="5">
      <c r="B5" s="144" t="s">
        <v>152</v>
      </c>
      <c r="C5" s="140"/>
      <c r="D5" s="141"/>
      <c r="E5" s="145"/>
      <c r="F5" s="141"/>
      <c r="G5" s="143"/>
      <c r="H5" s="141"/>
      <c r="I5" s="143"/>
      <c r="J5" s="141"/>
      <c r="K5" s="143"/>
      <c r="L5" s="141"/>
      <c r="M5" s="143"/>
      <c r="N5" s="141"/>
      <c r="O5" s="143"/>
      <c r="P5" s="141"/>
      <c r="Q5" s="143"/>
      <c r="R5" s="141"/>
      <c r="S5" s="143"/>
      <c r="T5" s="141"/>
      <c r="U5" s="143"/>
      <c r="V5" s="141"/>
      <c r="W5" s="143"/>
      <c r="X5" s="141"/>
      <c r="Y5" s="143"/>
      <c r="Z5" s="141"/>
      <c r="AA5" s="143"/>
      <c r="AB5" s="141"/>
      <c r="AC5" s="143"/>
      <c r="AD5" s="141"/>
      <c r="AE5" s="143"/>
      <c r="AF5" s="141"/>
      <c r="AG5" s="143"/>
      <c r="AH5" s="141"/>
      <c r="AI5" s="143"/>
      <c r="AJ5" s="141"/>
      <c r="AK5" s="143"/>
      <c r="AL5" s="141"/>
      <c r="AM5" s="143"/>
      <c r="AN5" s="141"/>
      <c r="AO5" s="143"/>
      <c r="AP5" s="141"/>
      <c r="AQ5" s="143"/>
      <c r="AR5" s="141"/>
      <c r="AS5" s="143"/>
      <c r="AT5" s="141"/>
      <c r="AU5" s="143"/>
      <c r="AV5" s="141"/>
      <c r="AW5" s="143"/>
      <c r="AX5" s="141"/>
      <c r="AY5" s="143"/>
      <c r="AZ5" s="141"/>
      <c r="BA5" s="143"/>
      <c r="BB5" s="141"/>
      <c r="BC5" s="143"/>
      <c r="BD5" s="141"/>
    </row>
    <row ht="15.75" customHeight="1" r="6">
      <c r="B6" s="146" t="s">
        <v>153</v>
      </c>
      <c r="C6" s="140"/>
      <c r="D6" s="141"/>
      <c r="E6" s="147">
        <f>COUNTIF(E10:E28,"Direct")</f>
        <v>0</v>
      </c>
      <c r="F6" s="141"/>
      <c r="G6" s="148">
        <f>COUNTIF(G10:G28,"Direct")</f>
        <v>0</v>
      </c>
      <c r="H6" s="141"/>
      <c r="I6" s="148">
        <f>COUNTIF(I10:I28,"Direct")</f>
        <v>0</v>
      </c>
      <c r="J6" s="141"/>
      <c r="K6" s="148">
        <f>COUNTIF(K10:K28,"Direct")</f>
        <v>0</v>
      </c>
      <c r="L6" s="141"/>
      <c r="M6" s="148">
        <f>COUNTIF(M10:M28,"Direct")</f>
        <v>0</v>
      </c>
      <c r="N6" s="141"/>
      <c r="O6" s="148">
        <f>COUNTIF(O10:O28,"Direct")</f>
        <v>0</v>
      </c>
      <c r="P6" s="141"/>
      <c r="Q6" s="148">
        <f>COUNTIF(Q10:Q28,"Direct")</f>
        <v>0</v>
      </c>
      <c r="R6" s="141"/>
      <c r="S6" s="148">
        <f>COUNTIF(S10:S28,"Direct")</f>
        <v>0</v>
      </c>
      <c r="T6" s="141"/>
      <c r="U6" s="148">
        <f>COUNTIF(U10:U28,"Direct")</f>
        <v>0</v>
      </c>
      <c r="V6" s="141"/>
      <c r="W6" s="148">
        <f>COUNTIF(W10:W28,"Direct")</f>
        <v>0</v>
      </c>
      <c r="X6" s="141"/>
      <c r="Y6" s="148">
        <f>COUNTIF(Y10:Y28,"Direct")</f>
        <v>0</v>
      </c>
      <c r="Z6" s="141"/>
      <c r="AA6" s="148">
        <f>COUNTIF(AA10:AA28,"Direct")</f>
        <v>0</v>
      </c>
      <c r="AB6" s="141"/>
      <c r="AC6" s="148">
        <f>COUNTIF(AC10:AC28,"Direct")</f>
        <v>0</v>
      </c>
      <c r="AD6" s="141"/>
      <c r="AE6" s="148">
        <f>COUNTIF(AE10:AE28,"Direct")</f>
        <v>0</v>
      </c>
      <c r="AF6" s="141"/>
      <c r="AG6" s="148">
        <f>COUNTIF(AG10:AG28,"Direct")</f>
        <v>0</v>
      </c>
      <c r="AH6" s="141"/>
      <c r="AI6" s="148">
        <f>COUNTIF(AI10:AI28,"Direct")</f>
        <v>0</v>
      </c>
      <c r="AJ6" s="141"/>
      <c r="AK6" s="148">
        <f>COUNTIF(AK10:AK28,"Direct")</f>
        <v>0</v>
      </c>
      <c r="AL6" s="141"/>
      <c r="AM6" s="148">
        <f>COUNTIF(AM10:AM28,"Direct")</f>
        <v>0</v>
      </c>
      <c r="AN6" s="141"/>
      <c r="AO6" s="148">
        <f>COUNTIF(AO10:AO28,"Direct")</f>
        <v>0</v>
      </c>
      <c r="AP6" s="141"/>
      <c r="AQ6" s="148">
        <f>COUNTIF(AQ10:AQ28,"Direct")</f>
        <v>0</v>
      </c>
      <c r="AR6" s="141"/>
      <c r="AS6" s="148">
        <f>COUNTIF(AS10:AS28,"Direct")</f>
        <v>0</v>
      </c>
      <c r="AT6" s="141"/>
      <c r="AU6" s="148">
        <f>COUNTIF(AU10:AU28,"Direct")</f>
        <v>0</v>
      </c>
      <c r="AV6" s="141"/>
      <c r="AW6" s="148">
        <f>COUNTIF(AW10:AW28,"Direct")</f>
        <v>0</v>
      </c>
      <c r="AX6" s="141"/>
      <c r="AY6" s="148">
        <f>COUNTIF(AY10:AY28,"Direct")</f>
        <v>0</v>
      </c>
      <c r="AZ6" s="141"/>
      <c r="BA6" s="148">
        <f>COUNTIF(BA10:BA28,"Direct")</f>
        <v>0</v>
      </c>
      <c r="BB6" s="141"/>
      <c r="BC6" s="148">
        <f>COUNTIF(BC10:BC28,"Direct")</f>
        <v>0</v>
      </c>
      <c r="BD6" s="141"/>
    </row>
    <row ht="15.75" customHeight="1" r="7">
      <c r="B7" s="146" t="s">
        <v>154</v>
      </c>
      <c r="C7" s="140"/>
      <c r="D7" s="141"/>
      <c r="E7" s="147">
        <f>COUNTIF(E10:E28,"Indirect")</f>
        <v>0</v>
      </c>
      <c r="F7" s="141"/>
      <c r="G7" s="148">
        <f>COUNTIF(G10:G28,"Indirect")</f>
        <v>0</v>
      </c>
      <c r="H7" s="141"/>
      <c r="I7" s="148">
        <f>COUNTIF(I10:I28,"Indirect")</f>
        <v>0</v>
      </c>
      <c r="J7" s="141"/>
      <c r="K7" s="148">
        <f>COUNTIF(K10:K28,"Indirect")</f>
        <v>0</v>
      </c>
      <c r="L7" s="141"/>
      <c r="M7" s="148">
        <f>COUNTIF(M10:M28,"Indirect")</f>
        <v>0</v>
      </c>
      <c r="N7" s="141"/>
      <c r="O7" s="148">
        <f>COUNTIF(O10:O28,"Indirect")</f>
        <v>0</v>
      </c>
      <c r="P7" s="141"/>
      <c r="Q7" s="148">
        <f>COUNTIF(Q10:Q28,"Indirect")</f>
        <v>0</v>
      </c>
      <c r="R7" s="141"/>
      <c r="S7" s="148">
        <f>COUNTIF(S10:S28,"Indirect")</f>
        <v>0</v>
      </c>
      <c r="T7" s="141"/>
      <c r="U7" s="148">
        <f>COUNTIF(U10:U28,"Indirect")</f>
        <v>0</v>
      </c>
      <c r="V7" s="141"/>
      <c r="W7" s="148">
        <f>COUNTIF(W10:W28,"Indirect")</f>
        <v>0</v>
      </c>
      <c r="X7" s="141"/>
      <c r="Y7" s="148">
        <f>COUNTIF(Y10:Y28,"Indirect")</f>
        <v>0</v>
      </c>
      <c r="Z7" s="141"/>
      <c r="AA7" s="148">
        <f>COUNTIF(AA10:AA28,"Indirect")</f>
        <v>0</v>
      </c>
      <c r="AB7" s="141"/>
      <c r="AC7" s="148">
        <f>COUNTIF(AC10:AC28,"Indirect")</f>
        <v>0</v>
      </c>
      <c r="AD7" s="141"/>
      <c r="AE7" s="148">
        <f>COUNTIF(AE10:AE28,"Indirect")</f>
        <v>0</v>
      </c>
      <c r="AF7" s="141"/>
      <c r="AG7" s="148">
        <f>COUNTIF(AG10:AG28,"Indirect")</f>
        <v>0</v>
      </c>
      <c r="AH7" s="141"/>
      <c r="AI7" s="148">
        <f>COUNTIF(AI10:AI28,"Indirect")</f>
        <v>0</v>
      </c>
      <c r="AJ7" s="141"/>
      <c r="AK7" s="148">
        <f>COUNTIF(AK10:AK28,"Indirect")</f>
        <v>0</v>
      </c>
      <c r="AL7" s="141"/>
      <c r="AM7" s="148">
        <f>COUNTIF(AM10:AM28,"Indirect")</f>
        <v>0</v>
      </c>
      <c r="AN7" s="141"/>
      <c r="AO7" s="148">
        <f>COUNTIF(AO10:AO28,"Indirect")</f>
        <v>0</v>
      </c>
      <c r="AP7" s="141"/>
      <c r="AQ7" s="148">
        <f>COUNTIF(AQ10:AQ28,"Indirect")</f>
        <v>0</v>
      </c>
      <c r="AR7" s="141"/>
      <c r="AS7" s="148">
        <f>COUNTIF(AS10:AS28,"Indirect")</f>
        <v>0</v>
      </c>
      <c r="AT7" s="141"/>
      <c r="AU7" s="148">
        <f>COUNTIF(AU10:AU28,"Indirect")</f>
        <v>0</v>
      </c>
      <c r="AV7" s="141"/>
      <c r="AW7" s="148">
        <f>COUNTIF(AW10:AW28,"Indirect")</f>
        <v>0</v>
      </c>
      <c r="AX7" s="141"/>
      <c r="AY7" s="148">
        <f>COUNTIF(AY10:AY28,"Indirect")</f>
        <v>0</v>
      </c>
      <c r="AZ7" s="141"/>
      <c r="BA7" s="148">
        <f>COUNTIF(BA10:BA28,"Indirect")</f>
        <v>0</v>
      </c>
      <c r="BB7" s="141"/>
      <c r="BC7" s="148">
        <f>COUNTIF(BC10:BC28,"Indirect")</f>
        <v>0</v>
      </c>
      <c r="BD7" s="141"/>
    </row>
    <row ht="15.75" customHeight="1" r="8">
      <c r="B8" s="146" t="s">
        <v>155</v>
      </c>
      <c r="C8" s="140"/>
      <c r="D8" s="141"/>
      <c r="E8" s="147">
        <f>COUNTIF(E10:E28,"Not-used")</f>
        <v>0</v>
      </c>
      <c r="F8" s="141"/>
      <c r="G8" s="148">
        <f>COUNTIF(G10:G28,"Not-used")</f>
        <v>0</v>
      </c>
      <c r="H8" s="141"/>
      <c r="I8" s="148">
        <f>COUNTIF(I10:I28,"Not-used")</f>
        <v>0</v>
      </c>
      <c r="J8" s="141"/>
      <c r="K8" s="148">
        <f>COUNTIF(K10:K28,"Not-used")</f>
        <v>0</v>
      </c>
      <c r="L8" s="141"/>
      <c r="M8" s="148">
        <f>COUNTIF(M10:M28,"Not-used")</f>
        <v>0</v>
      </c>
      <c r="N8" s="141"/>
      <c r="O8" s="148">
        <f>COUNTIF(O10:O28,"Not-used")</f>
        <v>0</v>
      </c>
      <c r="P8" s="141"/>
      <c r="Q8" s="148">
        <f>COUNTIF(Q10:Q28,"Not-used")</f>
        <v>0</v>
      </c>
      <c r="R8" s="141"/>
      <c r="S8" s="148">
        <f>COUNTIF(S10:S28,"Not-used")</f>
        <v>0</v>
      </c>
      <c r="T8" s="141"/>
      <c r="U8" s="148">
        <f>COUNTIF(U10:U28,"Not-used")</f>
        <v>0</v>
      </c>
      <c r="V8" s="141"/>
      <c r="W8" s="148">
        <f>COUNTIF(W10:W28,"Not-used")</f>
        <v>0</v>
      </c>
      <c r="X8" s="141"/>
      <c r="Y8" s="148">
        <f>COUNTIF(Y10:Y28,"Not-used")</f>
        <v>0</v>
      </c>
      <c r="Z8" s="141"/>
      <c r="AA8" s="148">
        <f>COUNTIF(AA10:AA28,"Not-used")</f>
        <v>0</v>
      </c>
      <c r="AB8" s="141"/>
      <c r="AC8" s="148">
        <f>COUNTIF(AC10:AC28,"Not-used")</f>
        <v>0</v>
      </c>
      <c r="AD8" s="141"/>
      <c r="AE8" s="148">
        <f>COUNTIF(AE10:AE28,"Not-used")</f>
        <v>0</v>
      </c>
      <c r="AF8" s="141"/>
      <c r="AG8" s="148">
        <f>COUNTIF(AG10:AG28,"Not-used")</f>
        <v>0</v>
      </c>
      <c r="AH8" s="141"/>
      <c r="AI8" s="148">
        <f>COUNTIF(AI10:AI28,"Not-used")</f>
        <v>0</v>
      </c>
      <c r="AJ8" s="141"/>
      <c r="AK8" s="148">
        <f>COUNTIF(AK10:AK28,"Not-used")</f>
        <v>0</v>
      </c>
      <c r="AL8" s="141"/>
      <c r="AM8" s="148">
        <f>COUNTIF(AM10:AM28,"Not-used")</f>
        <v>0</v>
      </c>
      <c r="AN8" s="141"/>
      <c r="AO8" s="148">
        <f>COUNTIF(AO10:AO28,"Not-used")</f>
        <v>0</v>
      </c>
      <c r="AP8" s="141"/>
      <c r="AQ8" s="148">
        <f>COUNTIF(AQ10:AQ28,"Not-used")</f>
        <v>0</v>
      </c>
      <c r="AR8" s="141"/>
      <c r="AS8" s="148">
        <f>COUNTIF(AS10:AS28,"Not-used")</f>
        <v>0</v>
      </c>
      <c r="AT8" s="141"/>
      <c r="AU8" s="148">
        <f>COUNTIF(AU10:AU28,"Not-used")</f>
        <v>0</v>
      </c>
      <c r="AV8" s="141"/>
      <c r="AW8" s="148">
        <f>COUNTIF(AW10:AW28,"Not-used")</f>
        <v>0</v>
      </c>
      <c r="AX8" s="141"/>
      <c r="AY8" s="148">
        <f>COUNTIF(AY10:AY28,"Not-used")</f>
        <v>0</v>
      </c>
      <c r="AZ8" s="141"/>
      <c r="BA8" s="148">
        <f>COUNTIF(BA10:BA28,"Not-used")</f>
        <v>0</v>
      </c>
      <c r="BB8" s="141"/>
      <c r="BC8" s="148">
        <f>COUNTIF(BC10:BC28,"Not-used")</f>
        <v>0</v>
      </c>
      <c r="BD8" s="141"/>
    </row>
    <row ht="75" customHeight="1" r="9">
      <c r="B9" s="149" t="s">
        <v>156</v>
      </c>
      <c r="C9" s="150"/>
      <c r="D9" s="151"/>
      <c r="E9" s="152" t="s">
        <v>157</v>
      </c>
      <c r="F9" s="153" t="s">
        <v>158</v>
      </c>
      <c r="G9" s="154" t="s">
        <v>159</v>
      </c>
      <c r="H9" s="155" t="s">
        <v>160</v>
      </c>
      <c r="I9" s="156" t="s">
        <v>161</v>
      </c>
      <c r="J9" s="153" t="s">
        <v>162</v>
      </c>
      <c r="K9" s="154" t="s">
        <v>163</v>
      </c>
      <c r="L9" s="155" t="s">
        <v>164</v>
      </c>
      <c r="M9" s="156" t="s">
        <v>165</v>
      </c>
      <c r="N9" s="153" t="s">
        <v>166</v>
      </c>
      <c r="O9" s="154" t="s">
        <v>167</v>
      </c>
      <c r="P9" s="155" t="s">
        <v>168</v>
      </c>
      <c r="Q9" s="156" t="s">
        <v>169</v>
      </c>
      <c r="R9" s="153" t="s">
        <v>170</v>
      </c>
      <c r="S9" s="154" t="s">
        <v>171</v>
      </c>
      <c r="T9" s="155" t="s">
        <v>172</v>
      </c>
      <c r="U9" s="156" t="s">
        <v>173</v>
      </c>
      <c r="V9" s="153" t="s">
        <v>174</v>
      </c>
      <c r="W9" s="154" t="s">
        <v>175</v>
      </c>
      <c r="X9" s="155" t="s">
        <v>176</v>
      </c>
      <c r="Y9" s="156" t="s">
        <v>177</v>
      </c>
      <c r="Z9" s="153" t="s">
        <v>178</v>
      </c>
      <c r="AA9" s="154" t="s">
        <v>179</v>
      </c>
      <c r="AB9" s="155" t="s">
        <v>180</v>
      </c>
      <c r="AC9" s="156" t="s">
        <v>181</v>
      </c>
      <c r="AD9" s="153" t="s">
        <v>182</v>
      </c>
      <c r="AE9" s="154" t="s">
        <v>183</v>
      </c>
      <c r="AF9" s="155" t="s">
        <v>184</v>
      </c>
      <c r="AG9" s="156" t="s">
        <v>185</v>
      </c>
      <c r="AH9" s="153" t="s">
        <v>186</v>
      </c>
      <c r="AI9" s="154" t="s">
        <v>187</v>
      </c>
      <c r="AJ9" s="155" t="s">
        <v>188</v>
      </c>
      <c r="AK9" s="156" t="s">
        <v>189</v>
      </c>
      <c r="AL9" s="153" t="s">
        <v>190</v>
      </c>
      <c r="AM9" s="154" t="s">
        <v>191</v>
      </c>
      <c r="AN9" s="155" t="s">
        <v>192</v>
      </c>
      <c r="AO9" s="156" t="s">
        <v>193</v>
      </c>
      <c r="AP9" s="153" t="s">
        <v>194</v>
      </c>
      <c r="AQ9" s="154" t="s">
        <v>195</v>
      </c>
      <c r="AR9" s="155" t="s">
        <v>196</v>
      </c>
      <c r="AS9" s="156" t="s">
        <v>197</v>
      </c>
      <c r="AT9" s="153" t="s">
        <v>198</v>
      </c>
      <c r="AU9" s="154" t="s">
        <v>199</v>
      </c>
      <c r="AV9" s="155" t="s">
        <v>200</v>
      </c>
      <c r="AW9" s="156" t="s">
        <v>201</v>
      </c>
      <c r="AX9" s="153" t="s">
        <v>202</v>
      </c>
      <c r="AY9" s="154" t="s">
        <v>203</v>
      </c>
      <c r="AZ9" s="155" t="s">
        <v>204</v>
      </c>
      <c r="BA9" s="156" t="s">
        <v>205</v>
      </c>
      <c r="BB9" s="153" t="s">
        <v>206</v>
      </c>
      <c r="BC9" s="154" t="s">
        <v>207</v>
      </c>
      <c r="BD9" s="155" t="s">
        <v>208</v>
      </c>
    </row>
    <row ht="15.75" customHeight="1" r="10">
      <c r="B10" s="157" t="s">
        <v>209</v>
      </c>
      <c r="C10" s="158" t="s">
        <v>28</v>
      </c>
      <c r="D10" s="159" t="s">
        <v>30</v>
      </c>
      <c r="E10" s="160"/>
      <c r="F10" s="120"/>
      <c r="G10" s="161"/>
      <c r="H10" s="162"/>
      <c r="I10" s="161"/>
      <c r="J10" s="162"/>
      <c r="K10" s="161"/>
      <c r="L10" s="162"/>
      <c r="M10" s="161"/>
      <c r="N10" s="162"/>
      <c r="O10" s="161"/>
      <c r="P10" s="162"/>
      <c r="Q10" s="161"/>
      <c r="R10" s="162"/>
      <c r="S10" s="161"/>
      <c r="T10" s="162"/>
      <c r="U10" s="161"/>
      <c r="V10" s="162"/>
      <c r="W10" s="161"/>
      <c r="X10" s="162"/>
      <c r="Y10" s="161"/>
      <c r="Z10" s="162"/>
      <c r="AA10" s="161"/>
      <c r="AB10" s="162"/>
      <c r="AC10" s="161"/>
      <c r="AD10" s="162"/>
      <c r="AE10" s="161"/>
      <c r="AF10" s="162"/>
      <c r="AG10" s="161"/>
      <c r="AH10" s="162"/>
      <c r="AI10" s="161"/>
      <c r="AJ10" s="162"/>
      <c r="AK10" s="161"/>
      <c r="AL10" s="162"/>
      <c r="AM10" s="161"/>
      <c r="AN10" s="162"/>
      <c r="AO10" s="161"/>
      <c r="AP10" s="162"/>
      <c r="AQ10" s="161"/>
      <c r="AR10" s="162"/>
      <c r="AS10" s="161"/>
      <c r="AT10" s="162"/>
      <c r="AU10" s="161"/>
      <c r="AV10" s="162"/>
      <c r="AW10" s="161"/>
      <c r="AX10" s="162"/>
      <c r="AY10" s="161"/>
      <c r="AZ10" s="162"/>
      <c r="BA10" s="161"/>
      <c r="BB10" s="162"/>
      <c r="BC10" s="161"/>
      <c r="BD10" s="162"/>
    </row>
    <row ht="15.75" customHeight="1" r="11">
      <c r="B11" s="163"/>
      <c r="C11" s="164" t="s">
        <v>34</v>
      </c>
      <c r="D11" s="165" t="s">
        <v>36</v>
      </c>
      <c r="E11" s="166"/>
      <c r="F11" s="167"/>
      <c r="G11" s="68"/>
      <c r="H11" s="167"/>
      <c r="I11" s="68"/>
      <c r="J11" s="167"/>
      <c r="K11" s="68"/>
      <c r="L11" s="167"/>
      <c r="M11" s="68"/>
      <c r="N11" s="167"/>
      <c r="O11" s="68"/>
      <c r="P11" s="167"/>
      <c r="Q11" s="68"/>
      <c r="R11" s="167"/>
      <c r="S11" s="68"/>
      <c r="T11" s="167"/>
      <c r="U11" s="68"/>
      <c r="V11" s="167"/>
      <c r="W11" s="68"/>
      <c r="X11" s="167"/>
      <c r="Y11" s="68"/>
      <c r="Z11" s="167"/>
      <c r="AA11" s="68"/>
      <c r="AB11" s="167"/>
      <c r="AC11" s="68"/>
      <c r="AD11" s="167"/>
      <c r="AE11" s="68"/>
      <c r="AF11" s="167"/>
      <c r="AG11" s="68"/>
      <c r="AH11" s="167"/>
      <c r="AI11" s="68"/>
      <c r="AJ11" s="167"/>
      <c r="AK11" s="68"/>
      <c r="AL11" s="167"/>
      <c r="AM11" s="68"/>
      <c r="AN11" s="167"/>
      <c r="AO11" s="68"/>
      <c r="AP11" s="167"/>
      <c r="AQ11" s="68"/>
      <c r="AR11" s="167"/>
      <c r="AS11" s="68"/>
      <c r="AT11" s="167"/>
      <c r="AU11" s="68"/>
      <c r="AV11" s="167"/>
      <c r="AW11" s="68"/>
      <c r="AX11" s="167"/>
      <c r="AY11" s="68"/>
      <c r="AZ11" s="167"/>
      <c r="BA11" s="68"/>
      <c r="BB11" s="167"/>
      <c r="BC11" s="68"/>
      <c r="BD11" s="167"/>
    </row>
    <row ht="15.75" customHeight="1" r="12">
      <c r="B12" s="168"/>
      <c r="C12" s="164" t="s">
        <v>40</v>
      </c>
      <c r="D12" s="165" t="s">
        <v>42</v>
      </c>
      <c r="E12" s="166"/>
      <c r="F12" s="167"/>
      <c r="G12" s="68"/>
      <c r="H12" s="167"/>
      <c r="I12" s="68"/>
      <c r="J12" s="167"/>
      <c r="K12" s="68"/>
      <c r="L12" s="167"/>
      <c r="M12" s="68"/>
      <c r="N12" s="167"/>
      <c r="O12" s="68"/>
      <c r="P12" s="167"/>
      <c r="Q12" s="68"/>
      <c r="R12" s="167"/>
      <c r="S12" s="68"/>
      <c r="T12" s="167"/>
      <c r="U12" s="68"/>
      <c r="V12" s="167"/>
      <c r="W12" s="68"/>
      <c r="X12" s="167"/>
      <c r="Y12" s="68"/>
      <c r="Z12" s="167"/>
      <c r="AA12" s="68"/>
      <c r="AB12" s="167"/>
      <c r="AC12" s="68"/>
      <c r="AD12" s="167"/>
      <c r="AE12" s="68"/>
      <c r="AF12" s="167"/>
      <c r="AG12" s="68"/>
      <c r="AH12" s="167"/>
      <c r="AI12" s="68"/>
      <c r="AJ12" s="167"/>
      <c r="AK12" s="68"/>
      <c r="AL12" s="167"/>
      <c r="AM12" s="68"/>
      <c r="AN12" s="167"/>
      <c r="AO12" s="68"/>
      <c r="AP12" s="167"/>
      <c r="AQ12" s="68"/>
      <c r="AR12" s="167"/>
      <c r="AS12" s="68"/>
      <c r="AT12" s="167"/>
      <c r="AU12" s="68"/>
      <c r="AV12" s="167"/>
      <c r="AW12" s="68"/>
      <c r="AX12" s="167"/>
      <c r="AY12" s="68"/>
      <c r="AZ12" s="167"/>
      <c r="BA12" s="68"/>
      <c r="BB12" s="167"/>
      <c r="BC12" s="68"/>
      <c r="BD12" s="167"/>
    </row>
    <row ht="15.75" customHeight="1" r="13">
      <c r="B13" s="169" t="s">
        <v>45</v>
      </c>
      <c r="C13" s="170" t="s">
        <v>46</v>
      </c>
      <c r="D13" s="171" t="s">
        <v>48</v>
      </c>
      <c r="E13" s="166"/>
      <c r="F13" s="167"/>
      <c r="G13" s="68"/>
      <c r="H13" s="167"/>
      <c r="I13" s="68"/>
      <c r="J13" s="167"/>
      <c r="K13" s="68"/>
      <c r="L13" s="167"/>
      <c r="M13" s="68"/>
      <c r="N13" s="167"/>
      <c r="O13" s="68"/>
      <c r="P13" s="167"/>
      <c r="Q13" s="68"/>
      <c r="R13" s="167"/>
      <c r="S13" s="68"/>
      <c r="T13" s="167"/>
      <c r="U13" s="68"/>
      <c r="V13" s="167"/>
      <c r="W13" s="68"/>
      <c r="X13" s="167"/>
      <c r="Y13" s="68"/>
      <c r="Z13" s="167"/>
      <c r="AA13" s="68"/>
      <c r="AB13" s="167"/>
      <c r="AC13" s="68"/>
      <c r="AD13" s="167"/>
      <c r="AE13" s="68"/>
      <c r="AF13" s="167"/>
      <c r="AG13" s="68"/>
      <c r="AH13" s="167"/>
      <c r="AI13" s="68"/>
      <c r="AJ13" s="167"/>
      <c r="AK13" s="68"/>
      <c r="AL13" s="167"/>
      <c r="AM13" s="68"/>
      <c r="AN13" s="167"/>
      <c r="AO13" s="68"/>
      <c r="AP13" s="167"/>
      <c r="AQ13" s="68"/>
      <c r="AR13" s="167"/>
      <c r="AS13" s="68"/>
      <c r="AT13" s="167"/>
      <c r="AU13" s="68"/>
      <c r="AV13" s="167"/>
      <c r="AW13" s="68"/>
      <c r="AX13" s="167"/>
      <c r="AY13" s="68"/>
      <c r="AZ13" s="167"/>
      <c r="BA13" s="68"/>
      <c r="BB13" s="167"/>
      <c r="BC13" s="68"/>
      <c r="BD13" s="167"/>
    </row>
    <row ht="15.75" customHeight="1" r="14">
      <c r="B14" s="163"/>
      <c r="C14" s="170" t="s">
        <v>52</v>
      </c>
      <c r="D14" s="171" t="s">
        <v>54</v>
      </c>
      <c r="E14" s="166"/>
      <c r="F14" s="167"/>
      <c r="G14" s="68"/>
      <c r="H14" s="167"/>
      <c r="I14" s="68"/>
      <c r="J14" s="167"/>
      <c r="K14" s="68"/>
      <c r="L14" s="167"/>
      <c r="M14" s="68"/>
      <c r="N14" s="167"/>
      <c r="O14" s="68"/>
      <c r="P14" s="167"/>
      <c r="Q14" s="68"/>
      <c r="R14" s="167"/>
      <c r="S14" s="68"/>
      <c r="T14" s="167"/>
      <c r="U14" s="68"/>
      <c r="V14" s="167"/>
      <c r="W14" s="68"/>
      <c r="X14" s="167"/>
      <c r="Y14" s="68"/>
      <c r="Z14" s="167"/>
      <c r="AA14" s="68"/>
      <c r="AB14" s="167"/>
      <c r="AC14" s="68"/>
      <c r="AD14" s="167"/>
      <c r="AE14" s="68"/>
      <c r="AF14" s="167"/>
      <c r="AG14" s="68"/>
      <c r="AH14" s="167"/>
      <c r="AI14" s="68"/>
      <c r="AJ14" s="167"/>
      <c r="AK14" s="68"/>
      <c r="AL14" s="167"/>
      <c r="AM14" s="68"/>
      <c r="AN14" s="167"/>
      <c r="AO14" s="68"/>
      <c r="AP14" s="167"/>
      <c r="AQ14" s="68"/>
      <c r="AR14" s="167"/>
      <c r="AS14" s="68"/>
      <c r="AT14" s="167"/>
      <c r="AU14" s="68"/>
      <c r="AV14" s="167"/>
      <c r="AW14" s="68"/>
      <c r="AX14" s="167"/>
      <c r="AY14" s="68"/>
      <c r="AZ14" s="167"/>
      <c r="BA14" s="68"/>
      <c r="BB14" s="167"/>
      <c r="BC14" s="68"/>
      <c r="BD14" s="167"/>
    </row>
    <row ht="15.75" customHeight="1" r="15">
      <c r="B15" s="163"/>
      <c r="C15" s="170" t="s">
        <v>58</v>
      </c>
      <c r="D15" s="171" t="s">
        <v>60</v>
      </c>
      <c r="E15" s="166"/>
      <c r="F15" s="167"/>
      <c r="G15" s="68"/>
      <c r="H15" s="167"/>
      <c r="I15" s="68"/>
      <c r="J15" s="167"/>
      <c r="K15" s="68"/>
      <c r="L15" s="167"/>
      <c r="M15" s="68"/>
      <c r="N15" s="167"/>
      <c r="O15" s="68"/>
      <c r="P15" s="167"/>
      <c r="Q15" s="68"/>
      <c r="R15" s="167"/>
      <c r="S15" s="68"/>
      <c r="T15" s="167"/>
      <c r="U15" s="68"/>
      <c r="V15" s="167"/>
      <c r="W15" s="68"/>
      <c r="X15" s="167"/>
      <c r="Y15" s="68"/>
      <c r="Z15" s="167"/>
      <c r="AA15" s="68"/>
      <c r="AB15" s="167"/>
      <c r="AC15" s="68"/>
      <c r="AD15" s="167"/>
      <c r="AE15" s="68"/>
      <c r="AF15" s="167"/>
      <c r="AG15" s="68"/>
      <c r="AH15" s="167"/>
      <c r="AI15" s="68"/>
      <c r="AJ15" s="167"/>
      <c r="AK15" s="68"/>
      <c r="AL15" s="167"/>
      <c r="AM15" s="68"/>
      <c r="AN15" s="167"/>
      <c r="AO15" s="68"/>
      <c r="AP15" s="167"/>
      <c r="AQ15" s="68"/>
      <c r="AR15" s="167"/>
      <c r="AS15" s="68"/>
      <c r="AT15" s="167"/>
      <c r="AU15" s="68"/>
      <c r="AV15" s="167"/>
      <c r="AW15" s="68"/>
      <c r="AX15" s="167"/>
      <c r="AY15" s="68"/>
      <c r="AZ15" s="167"/>
      <c r="BA15" s="68"/>
      <c r="BB15" s="167"/>
      <c r="BC15" s="68"/>
      <c r="BD15" s="167"/>
    </row>
    <row ht="15.75" customHeight="1" r="16">
      <c r="B16" s="163"/>
      <c r="C16" s="170" t="s">
        <v>62</v>
      </c>
      <c r="D16" s="171" t="s">
        <v>64</v>
      </c>
      <c r="E16" s="166"/>
      <c r="F16" s="167"/>
      <c r="G16" s="68"/>
      <c r="H16" s="167"/>
      <c r="I16" s="68"/>
      <c r="J16" s="167"/>
      <c r="K16" s="68"/>
      <c r="L16" s="167"/>
      <c r="M16" s="68"/>
      <c r="N16" s="167"/>
      <c r="O16" s="68"/>
      <c r="P16" s="167"/>
      <c r="Q16" s="68"/>
      <c r="R16" s="167"/>
      <c r="S16" s="68"/>
      <c r="T16" s="167"/>
      <c r="U16" s="68"/>
      <c r="V16" s="167"/>
      <c r="W16" s="68"/>
      <c r="X16" s="167"/>
      <c r="Y16" s="68"/>
      <c r="Z16" s="167"/>
      <c r="AA16" s="68"/>
      <c r="AB16" s="167"/>
      <c r="AC16" s="68"/>
      <c r="AD16" s="167"/>
      <c r="AE16" s="68"/>
      <c r="AF16" s="167"/>
      <c r="AG16" s="68"/>
      <c r="AH16" s="167"/>
      <c r="AI16" s="68"/>
      <c r="AJ16" s="167"/>
      <c r="AK16" s="68"/>
      <c r="AL16" s="167"/>
      <c r="AM16" s="68"/>
      <c r="AN16" s="167"/>
      <c r="AO16" s="68"/>
      <c r="AP16" s="167"/>
      <c r="AQ16" s="68"/>
      <c r="AR16" s="167"/>
      <c r="AS16" s="68"/>
      <c r="AT16" s="167"/>
      <c r="AU16" s="68"/>
      <c r="AV16" s="167"/>
      <c r="AW16" s="68"/>
      <c r="AX16" s="167"/>
      <c r="AY16" s="68"/>
      <c r="AZ16" s="167"/>
      <c r="BA16" s="68"/>
      <c r="BB16" s="167"/>
      <c r="BC16" s="68"/>
      <c r="BD16" s="167"/>
    </row>
    <row ht="15.75" customHeight="1" r="17">
      <c r="B17" s="163"/>
      <c r="C17" s="170" t="s">
        <v>66</v>
      </c>
      <c r="D17" s="171" t="s">
        <v>68</v>
      </c>
      <c r="E17" s="166"/>
      <c r="F17" s="167"/>
      <c r="G17" s="68"/>
      <c r="H17" s="167"/>
      <c r="I17" s="68"/>
      <c r="J17" s="167"/>
      <c r="K17" s="68"/>
      <c r="L17" s="167"/>
      <c r="M17" s="68"/>
      <c r="N17" s="167"/>
      <c r="O17" s="68"/>
      <c r="P17" s="167"/>
      <c r="Q17" s="68"/>
      <c r="R17" s="167"/>
      <c r="S17" s="68"/>
      <c r="T17" s="167"/>
      <c r="U17" s="68"/>
      <c r="V17" s="167"/>
      <c r="W17" s="68"/>
      <c r="X17" s="167"/>
      <c r="Y17" s="68"/>
      <c r="Z17" s="167"/>
      <c r="AA17" s="68"/>
      <c r="AB17" s="167"/>
      <c r="AC17" s="68"/>
      <c r="AD17" s="167"/>
      <c r="AE17" s="68"/>
      <c r="AF17" s="167"/>
      <c r="AG17" s="68"/>
      <c r="AH17" s="167"/>
      <c r="AI17" s="68"/>
      <c r="AJ17" s="167"/>
      <c r="AK17" s="68"/>
      <c r="AL17" s="167"/>
      <c r="AM17" s="68"/>
      <c r="AN17" s="167"/>
      <c r="AO17" s="68"/>
      <c r="AP17" s="167"/>
      <c r="AQ17" s="68"/>
      <c r="AR17" s="167"/>
      <c r="AS17" s="68"/>
      <c r="AT17" s="167"/>
      <c r="AU17" s="68"/>
      <c r="AV17" s="167"/>
      <c r="AW17" s="68"/>
      <c r="AX17" s="167"/>
      <c r="AY17" s="68"/>
      <c r="AZ17" s="167"/>
      <c r="BA17" s="68"/>
      <c r="BB17" s="167"/>
      <c r="BC17" s="68"/>
      <c r="BD17" s="167"/>
    </row>
    <row ht="15.75" customHeight="1" r="18">
      <c r="B18" s="168"/>
      <c r="C18" s="170" t="s">
        <v>71</v>
      </c>
      <c r="D18" s="171" t="s">
        <v>73</v>
      </c>
      <c r="E18" s="166"/>
      <c r="F18" s="167"/>
      <c r="G18" s="68"/>
      <c r="H18" s="167"/>
      <c r="I18" s="68"/>
      <c r="J18" s="167"/>
      <c r="K18" s="68"/>
      <c r="L18" s="167"/>
      <c r="M18" s="68"/>
      <c r="N18" s="167"/>
      <c r="O18" s="68"/>
      <c r="P18" s="167"/>
      <c r="Q18" s="68"/>
      <c r="R18" s="167"/>
      <c r="S18" s="68"/>
      <c r="T18" s="167"/>
      <c r="U18" s="68"/>
      <c r="V18" s="167"/>
      <c r="W18" s="68"/>
      <c r="X18" s="167"/>
      <c r="Y18" s="68"/>
      <c r="Z18" s="167"/>
      <c r="AA18" s="68"/>
      <c r="AB18" s="167"/>
      <c r="AC18" s="68"/>
      <c r="AD18" s="167"/>
      <c r="AE18" s="68"/>
      <c r="AF18" s="167"/>
      <c r="AG18" s="68"/>
      <c r="AH18" s="167"/>
      <c r="AI18" s="68"/>
      <c r="AJ18" s="167"/>
      <c r="AK18" s="68"/>
      <c r="AL18" s="167"/>
      <c r="AM18" s="68"/>
      <c r="AN18" s="167"/>
      <c r="AO18" s="68"/>
      <c r="AP18" s="167"/>
      <c r="AQ18" s="68"/>
      <c r="AR18" s="167"/>
      <c r="AS18" s="68"/>
      <c r="AT18" s="167"/>
      <c r="AU18" s="68"/>
      <c r="AV18" s="167"/>
      <c r="AW18" s="68"/>
      <c r="AX18" s="167"/>
      <c r="AY18" s="68"/>
      <c r="AZ18" s="167"/>
      <c r="BA18" s="68"/>
      <c r="BB18" s="167"/>
      <c r="BC18" s="68"/>
      <c r="BD18" s="167"/>
    </row>
    <row ht="15.75" customHeight="1" r="19">
      <c r="B19" s="172" t="s">
        <v>29</v>
      </c>
      <c r="C19" s="164" t="s">
        <v>77</v>
      </c>
      <c r="D19" s="165" t="s">
        <v>210</v>
      </c>
      <c r="E19" s="166"/>
      <c r="F19" s="167"/>
      <c r="G19" s="68"/>
      <c r="H19" s="167"/>
      <c r="I19" s="68"/>
      <c r="J19" s="167"/>
      <c r="K19" s="68"/>
      <c r="L19" s="167"/>
      <c r="M19" s="68"/>
      <c r="N19" s="167"/>
      <c r="O19" s="68"/>
      <c r="P19" s="167"/>
      <c r="Q19" s="68"/>
      <c r="R19" s="167"/>
      <c r="S19" s="68"/>
      <c r="T19" s="167"/>
      <c r="U19" s="68"/>
      <c r="V19" s="167"/>
      <c r="W19" s="68"/>
      <c r="X19" s="167"/>
      <c r="Y19" s="68"/>
      <c r="Z19" s="167"/>
      <c r="AA19" s="68"/>
      <c r="AB19" s="167"/>
      <c r="AC19" s="68"/>
      <c r="AD19" s="167"/>
      <c r="AE19" s="68"/>
      <c r="AF19" s="167"/>
      <c r="AG19" s="68"/>
      <c r="AH19" s="167"/>
      <c r="AI19" s="68"/>
      <c r="AJ19" s="167"/>
      <c r="AK19" s="68"/>
      <c r="AL19" s="167"/>
      <c r="AM19" s="68"/>
      <c r="AN19" s="167"/>
      <c r="AO19" s="68"/>
      <c r="AP19" s="167"/>
      <c r="AQ19" s="68"/>
      <c r="AR19" s="167"/>
      <c r="AS19" s="68"/>
      <c r="AT19" s="167"/>
      <c r="AU19" s="68"/>
      <c r="AV19" s="167"/>
      <c r="AW19" s="68"/>
      <c r="AX19" s="167"/>
      <c r="AY19" s="68"/>
      <c r="AZ19" s="167"/>
      <c r="BA19" s="68"/>
      <c r="BB19" s="167"/>
      <c r="BC19" s="68"/>
      <c r="BD19" s="167"/>
    </row>
    <row ht="15.75" customHeight="1" r="20">
      <c r="B20" s="169" t="s">
        <v>82</v>
      </c>
      <c r="C20" s="170" t="s">
        <v>83</v>
      </c>
      <c r="D20" s="173" t="s">
        <v>84</v>
      </c>
      <c r="E20" s="166"/>
      <c r="F20" s="167"/>
      <c r="G20" s="68"/>
      <c r="H20" s="167"/>
      <c r="I20" s="68"/>
      <c r="J20" s="167"/>
      <c r="K20" s="68"/>
      <c r="L20" s="167"/>
      <c r="M20" s="68"/>
      <c r="N20" s="167"/>
      <c r="O20" s="68"/>
      <c r="P20" s="167"/>
      <c r="Q20" s="68"/>
      <c r="R20" s="167"/>
      <c r="S20" s="68"/>
      <c r="T20" s="167"/>
      <c r="U20" s="68"/>
      <c r="V20" s="167"/>
      <c r="W20" s="68"/>
      <c r="X20" s="167"/>
      <c r="Y20" s="68"/>
      <c r="Z20" s="167"/>
      <c r="AA20" s="68"/>
      <c r="AB20" s="167"/>
      <c r="AC20" s="68"/>
      <c r="AD20" s="167"/>
      <c r="AE20" s="68"/>
      <c r="AF20" s="167"/>
      <c r="AG20" s="68"/>
      <c r="AH20" s="167"/>
      <c r="AI20" s="68"/>
      <c r="AJ20" s="167"/>
      <c r="AK20" s="68"/>
      <c r="AL20" s="167"/>
      <c r="AM20" s="68"/>
      <c r="AN20" s="167"/>
      <c r="AO20" s="68"/>
      <c r="AP20" s="167"/>
      <c r="AQ20" s="68"/>
      <c r="AR20" s="167"/>
      <c r="AS20" s="68"/>
      <c r="AT20" s="167"/>
      <c r="AU20" s="68"/>
      <c r="AV20" s="167"/>
      <c r="AW20" s="68"/>
      <c r="AX20" s="167"/>
      <c r="AY20" s="68"/>
      <c r="AZ20" s="167"/>
      <c r="BA20" s="68"/>
      <c r="BB20" s="167"/>
      <c r="BC20" s="68"/>
      <c r="BD20" s="167"/>
    </row>
    <row ht="15.75" customHeight="1" r="21">
      <c r="B21" s="163"/>
      <c r="C21" s="170" t="s">
        <v>88</v>
      </c>
      <c r="D21" s="173" t="s">
        <v>90</v>
      </c>
      <c r="E21" s="166"/>
      <c r="F21" s="167"/>
      <c r="G21" s="68"/>
      <c r="H21" s="167"/>
      <c r="I21" s="68"/>
      <c r="J21" s="167"/>
      <c r="K21" s="68"/>
      <c r="L21" s="167"/>
      <c r="M21" s="68"/>
      <c r="N21" s="167"/>
      <c r="O21" s="68"/>
      <c r="P21" s="167"/>
      <c r="Q21" s="68"/>
      <c r="R21" s="167"/>
      <c r="S21" s="68"/>
      <c r="T21" s="167"/>
      <c r="U21" s="68"/>
      <c r="V21" s="167"/>
      <c r="W21" s="68"/>
      <c r="X21" s="167"/>
      <c r="Y21" s="68"/>
      <c r="Z21" s="167"/>
      <c r="AA21" s="68"/>
      <c r="AB21" s="167"/>
      <c r="AC21" s="68"/>
      <c r="AD21" s="167"/>
      <c r="AE21" s="68"/>
      <c r="AF21" s="167"/>
      <c r="AG21" s="68"/>
      <c r="AH21" s="167"/>
      <c r="AI21" s="68"/>
      <c r="AJ21" s="167"/>
      <c r="AK21" s="68"/>
      <c r="AL21" s="167"/>
      <c r="AM21" s="68"/>
      <c r="AN21" s="167"/>
      <c r="AO21" s="68"/>
      <c r="AP21" s="167"/>
      <c r="AQ21" s="68"/>
      <c r="AR21" s="167"/>
      <c r="AS21" s="68"/>
      <c r="AT21" s="167"/>
      <c r="AU21" s="68"/>
      <c r="AV21" s="167"/>
      <c r="AW21" s="68"/>
      <c r="AX21" s="167"/>
      <c r="AY21" s="68"/>
      <c r="AZ21" s="167"/>
      <c r="BA21" s="68"/>
      <c r="BB21" s="167"/>
      <c r="BC21" s="68"/>
      <c r="BD21" s="167"/>
    </row>
    <row ht="15.75" customHeight="1" r="22">
      <c r="B22" s="168"/>
      <c r="C22" s="170" t="s">
        <v>93</v>
      </c>
      <c r="D22" s="173" t="s">
        <v>95</v>
      </c>
      <c r="E22" s="166"/>
      <c r="F22" s="167"/>
      <c r="G22" s="68"/>
      <c r="H22" s="167"/>
      <c r="I22" s="68"/>
      <c r="J22" s="167"/>
      <c r="K22" s="68"/>
      <c r="L22" s="167"/>
      <c r="M22" s="68"/>
      <c r="N22" s="167"/>
      <c r="O22" s="68"/>
      <c r="P22" s="167"/>
      <c r="Q22" s="68"/>
      <c r="R22" s="167"/>
      <c r="S22" s="68"/>
      <c r="T22" s="167"/>
      <c r="U22" s="68"/>
      <c r="V22" s="167"/>
      <c r="W22" s="68"/>
      <c r="X22" s="167"/>
      <c r="Y22" s="68"/>
      <c r="Z22" s="167"/>
      <c r="AA22" s="68"/>
      <c r="AB22" s="167"/>
      <c r="AC22" s="68"/>
      <c r="AD22" s="167"/>
      <c r="AE22" s="68"/>
      <c r="AF22" s="167"/>
      <c r="AG22" s="68"/>
      <c r="AH22" s="167"/>
      <c r="AI22" s="68"/>
      <c r="AJ22" s="167"/>
      <c r="AK22" s="68"/>
      <c r="AL22" s="167"/>
      <c r="AM22" s="68"/>
      <c r="AN22" s="167"/>
      <c r="AO22" s="68"/>
      <c r="AP22" s="167"/>
      <c r="AQ22" s="68"/>
      <c r="AR22" s="167"/>
      <c r="AS22" s="68"/>
      <c r="AT22" s="167"/>
      <c r="AU22" s="68"/>
      <c r="AV22" s="167"/>
      <c r="AW22" s="68"/>
      <c r="AX22" s="167"/>
      <c r="AY22" s="68"/>
      <c r="AZ22" s="167"/>
      <c r="BA22" s="68"/>
      <c r="BB22" s="167"/>
      <c r="BC22" s="68"/>
      <c r="BD22" s="167"/>
    </row>
    <row ht="15.75" customHeight="1" r="23">
      <c r="B23" s="174" t="s">
        <v>211</v>
      </c>
      <c r="C23" s="164" t="s">
        <v>100</v>
      </c>
      <c r="D23" s="165" t="s">
        <v>102</v>
      </c>
      <c r="E23" s="166"/>
      <c r="F23" s="167"/>
      <c r="G23" s="68"/>
      <c r="H23" s="167"/>
      <c r="I23" s="68"/>
      <c r="J23" s="167"/>
      <c r="K23" s="68"/>
      <c r="L23" s="167"/>
      <c r="M23" s="68"/>
      <c r="N23" s="167"/>
      <c r="O23" s="68"/>
      <c r="P23" s="167"/>
      <c r="Q23" s="68"/>
      <c r="R23" s="167"/>
      <c r="S23" s="68"/>
      <c r="T23" s="167"/>
      <c r="U23" s="68"/>
      <c r="V23" s="167"/>
      <c r="W23" s="68"/>
      <c r="X23" s="167"/>
      <c r="Y23" s="68"/>
      <c r="Z23" s="167"/>
      <c r="AA23" s="68"/>
      <c r="AB23" s="167"/>
      <c r="AC23" s="68"/>
      <c r="AD23" s="167"/>
      <c r="AE23" s="68"/>
      <c r="AF23" s="167"/>
      <c r="AG23" s="68"/>
      <c r="AH23" s="167"/>
      <c r="AI23" s="68"/>
      <c r="AJ23" s="167"/>
      <c r="AK23" s="68"/>
      <c r="AL23" s="167"/>
      <c r="AM23" s="68"/>
      <c r="AN23" s="167"/>
      <c r="AO23" s="68"/>
      <c r="AP23" s="167"/>
      <c r="AQ23" s="68"/>
      <c r="AR23" s="167"/>
      <c r="AS23" s="68"/>
      <c r="AT23" s="167"/>
      <c r="AU23" s="68"/>
      <c r="AV23" s="167"/>
      <c r="AW23" s="68"/>
      <c r="AX23" s="167"/>
      <c r="AY23" s="68"/>
      <c r="AZ23" s="167"/>
      <c r="BA23" s="68"/>
      <c r="BB23" s="167"/>
      <c r="BC23" s="68"/>
      <c r="BD23" s="167"/>
    </row>
    <row ht="15.75" customHeight="1" r="24">
      <c r="B24" s="163"/>
      <c r="C24" s="164" t="s">
        <v>105</v>
      </c>
      <c r="D24" s="165" t="s">
        <v>107</v>
      </c>
      <c r="E24" s="166"/>
      <c r="F24" s="167"/>
      <c r="G24" s="68"/>
      <c r="H24" s="167"/>
      <c r="I24" s="68"/>
      <c r="J24" s="167"/>
      <c r="K24" s="68"/>
      <c r="L24" s="167"/>
      <c r="M24" s="68"/>
      <c r="N24" s="167"/>
      <c r="O24" s="68"/>
      <c r="P24" s="167"/>
      <c r="Q24" s="68"/>
      <c r="R24" s="167"/>
      <c r="S24" s="68"/>
      <c r="T24" s="167"/>
      <c r="U24" s="68"/>
      <c r="V24" s="167"/>
      <c r="W24" s="68"/>
      <c r="X24" s="167"/>
      <c r="Y24" s="68"/>
      <c r="Z24" s="167"/>
      <c r="AA24" s="68"/>
      <c r="AB24" s="167"/>
      <c r="AC24" s="68"/>
      <c r="AD24" s="167"/>
      <c r="AE24" s="68"/>
      <c r="AF24" s="167"/>
      <c r="AG24" s="68"/>
      <c r="AH24" s="167"/>
      <c r="AI24" s="68"/>
      <c r="AJ24" s="167"/>
      <c r="AK24" s="68"/>
      <c r="AL24" s="167"/>
      <c r="AM24" s="68"/>
      <c r="AN24" s="167"/>
      <c r="AO24" s="68"/>
      <c r="AP24" s="167"/>
      <c r="AQ24" s="68"/>
      <c r="AR24" s="167"/>
      <c r="AS24" s="68"/>
      <c r="AT24" s="167"/>
      <c r="AU24" s="68"/>
      <c r="AV24" s="167"/>
      <c r="AW24" s="68"/>
      <c r="AX24" s="167"/>
      <c r="AY24" s="68"/>
      <c r="AZ24" s="167"/>
      <c r="BA24" s="68"/>
      <c r="BB24" s="167"/>
      <c r="BC24" s="68"/>
      <c r="BD24" s="167"/>
    </row>
    <row ht="15.75" customHeight="1" r="25">
      <c r="B25" s="163"/>
      <c r="C25" s="164" t="s">
        <v>111</v>
      </c>
      <c r="D25" s="165" t="s">
        <v>113</v>
      </c>
      <c r="E25" s="166"/>
      <c r="F25" s="167"/>
      <c r="G25" s="68"/>
      <c r="H25" s="167"/>
      <c r="I25" s="68"/>
      <c r="J25" s="167"/>
      <c r="K25" s="68"/>
      <c r="L25" s="167"/>
      <c r="M25" s="68"/>
      <c r="N25" s="167"/>
      <c r="O25" s="68"/>
      <c r="P25" s="167"/>
      <c r="Q25" s="68"/>
      <c r="R25" s="167"/>
      <c r="S25" s="68"/>
      <c r="T25" s="167"/>
      <c r="U25" s="68"/>
      <c r="V25" s="167"/>
      <c r="W25" s="68"/>
      <c r="X25" s="167"/>
      <c r="Y25" s="68"/>
      <c r="Z25" s="167"/>
      <c r="AA25" s="68"/>
      <c r="AB25" s="167"/>
      <c r="AC25" s="68"/>
      <c r="AD25" s="167"/>
      <c r="AE25" s="68"/>
      <c r="AF25" s="167"/>
      <c r="AG25" s="68"/>
      <c r="AH25" s="167"/>
      <c r="AI25" s="68"/>
      <c r="AJ25" s="167"/>
      <c r="AK25" s="68"/>
      <c r="AL25" s="167"/>
      <c r="AM25" s="68"/>
      <c r="AN25" s="167"/>
      <c r="AO25" s="68"/>
      <c r="AP25" s="167"/>
      <c r="AQ25" s="68"/>
      <c r="AR25" s="167"/>
      <c r="AS25" s="68"/>
      <c r="AT25" s="167"/>
      <c r="AU25" s="68"/>
      <c r="AV25" s="167"/>
      <c r="AW25" s="68"/>
      <c r="AX25" s="167"/>
      <c r="AY25" s="68"/>
      <c r="AZ25" s="167"/>
      <c r="BA25" s="68"/>
      <c r="BB25" s="167"/>
      <c r="BC25" s="68"/>
      <c r="BD25" s="167"/>
    </row>
    <row ht="15.75" customHeight="1" r="26">
      <c r="B26" s="163"/>
      <c r="C26" s="164" t="s">
        <v>117</v>
      </c>
      <c r="D26" s="165" t="s">
        <v>119</v>
      </c>
      <c r="E26" s="166"/>
      <c r="F26" s="167"/>
      <c r="G26" s="68"/>
      <c r="H26" s="167"/>
      <c r="I26" s="68"/>
      <c r="J26" s="167"/>
      <c r="K26" s="68"/>
      <c r="L26" s="167"/>
      <c r="M26" s="68"/>
      <c r="N26" s="167"/>
      <c r="O26" s="68"/>
      <c r="P26" s="167"/>
      <c r="Q26" s="68"/>
      <c r="R26" s="167"/>
      <c r="S26" s="68"/>
      <c r="T26" s="167"/>
      <c r="U26" s="68"/>
      <c r="V26" s="167"/>
      <c r="W26" s="68"/>
      <c r="X26" s="167"/>
      <c r="Y26" s="68"/>
      <c r="Z26" s="167"/>
      <c r="AA26" s="68"/>
      <c r="AB26" s="167"/>
      <c r="AC26" s="68"/>
      <c r="AD26" s="167"/>
      <c r="AE26" s="68"/>
      <c r="AF26" s="167"/>
      <c r="AG26" s="68"/>
      <c r="AH26" s="167"/>
      <c r="AI26" s="68"/>
      <c r="AJ26" s="167"/>
      <c r="AK26" s="68"/>
      <c r="AL26" s="167"/>
      <c r="AM26" s="68"/>
      <c r="AN26" s="167"/>
      <c r="AO26" s="68"/>
      <c r="AP26" s="167"/>
      <c r="AQ26" s="68"/>
      <c r="AR26" s="167"/>
      <c r="AS26" s="68"/>
      <c r="AT26" s="167"/>
      <c r="AU26" s="68"/>
      <c r="AV26" s="167"/>
      <c r="AW26" s="68"/>
      <c r="AX26" s="167"/>
      <c r="AY26" s="68"/>
      <c r="AZ26" s="167"/>
      <c r="BA26" s="68"/>
      <c r="BB26" s="167"/>
      <c r="BC26" s="68"/>
      <c r="BD26" s="167"/>
    </row>
    <row ht="15.75" customHeight="1" r="27">
      <c r="B27" s="163"/>
      <c r="C27" s="164" t="s">
        <v>123</v>
      </c>
      <c r="D27" s="165" t="s">
        <v>125</v>
      </c>
      <c r="E27" s="166"/>
      <c r="F27" s="167"/>
      <c r="G27" s="68"/>
      <c r="H27" s="167"/>
      <c r="I27" s="68"/>
      <c r="J27" s="167"/>
      <c r="K27" s="68"/>
      <c r="L27" s="167"/>
      <c r="M27" s="68"/>
      <c r="N27" s="167"/>
      <c r="O27" s="68"/>
      <c r="P27" s="167"/>
      <c r="Q27" s="68"/>
      <c r="R27" s="167"/>
      <c r="S27" s="68"/>
      <c r="T27" s="167"/>
      <c r="U27" s="68"/>
      <c r="V27" s="167"/>
      <c r="W27" s="68"/>
      <c r="X27" s="167"/>
      <c r="Y27" s="68"/>
      <c r="Z27" s="167"/>
      <c r="AA27" s="68"/>
      <c r="AB27" s="167"/>
      <c r="AC27" s="68"/>
      <c r="AD27" s="167"/>
      <c r="AE27" s="68"/>
      <c r="AF27" s="167"/>
      <c r="AG27" s="68"/>
      <c r="AH27" s="167"/>
      <c r="AI27" s="68"/>
      <c r="AJ27" s="167"/>
      <c r="AK27" s="68"/>
      <c r="AL27" s="167"/>
      <c r="AM27" s="68"/>
      <c r="AN27" s="167"/>
      <c r="AO27" s="68"/>
      <c r="AP27" s="167"/>
      <c r="AQ27" s="68"/>
      <c r="AR27" s="167"/>
      <c r="AS27" s="68"/>
      <c r="AT27" s="167"/>
      <c r="AU27" s="68"/>
      <c r="AV27" s="167"/>
      <c r="AW27" s="68"/>
      <c r="AX27" s="167"/>
      <c r="AY27" s="68"/>
      <c r="AZ27" s="167"/>
      <c r="BA27" s="68"/>
      <c r="BB27" s="167"/>
      <c r="BC27" s="68"/>
      <c r="BD27" s="167"/>
    </row>
    <row ht="15.75" customHeight="1" r="28">
      <c r="B28" s="168"/>
      <c r="C28" s="164" t="s">
        <v>129</v>
      </c>
      <c r="D28" s="165" t="s">
        <v>131</v>
      </c>
      <c r="E28" s="166"/>
      <c r="F28" s="167"/>
      <c r="G28" s="68"/>
      <c r="H28" s="167"/>
      <c r="I28" s="68"/>
      <c r="J28" s="167"/>
      <c r="K28" s="68"/>
      <c r="L28" s="167"/>
      <c r="M28" s="68"/>
      <c r="N28" s="167"/>
      <c r="O28" s="68"/>
      <c r="P28" s="167"/>
      <c r="Q28" s="68"/>
      <c r="R28" s="167"/>
      <c r="S28" s="68"/>
      <c r="T28" s="167"/>
      <c r="U28" s="68"/>
      <c r="V28" s="167"/>
      <c r="W28" s="68"/>
      <c r="X28" s="167"/>
      <c r="Y28" s="68"/>
      <c r="Z28" s="167"/>
      <c r="AA28" s="68"/>
      <c r="AB28" s="167"/>
      <c r="AC28" s="68"/>
      <c r="AD28" s="167"/>
      <c r="AE28" s="68"/>
      <c r="AF28" s="167"/>
      <c r="AG28" s="68"/>
      <c r="AH28" s="167"/>
      <c r="AI28" s="68"/>
      <c r="AJ28" s="167"/>
      <c r="AK28" s="68"/>
      <c r="AL28" s="167"/>
      <c r="AM28" s="68"/>
      <c r="AN28" s="167"/>
      <c r="AO28" s="68"/>
      <c r="AP28" s="167"/>
      <c r="AQ28" s="68"/>
      <c r="AR28" s="167"/>
      <c r="AS28" s="68"/>
      <c r="AT28" s="167"/>
      <c r="AU28" s="68"/>
      <c r="AV28" s="167"/>
      <c r="AW28" s="68"/>
      <c r="AX28" s="167"/>
      <c r="AY28" s="68"/>
      <c r="AZ28" s="167"/>
      <c r="BA28" s="68"/>
      <c r="BB28" s="167"/>
      <c r="BC28" s="68"/>
      <c r="BD28" s="167"/>
    </row>
    <row ht="7.5" customHeight="1" r="29">
      <c r="B29" s="175"/>
      <c r="C29" s="176"/>
      <c r="D29" s="177"/>
      <c r="E29" s="178"/>
      <c r="F29" s="179"/>
      <c r="G29" s="178"/>
      <c r="H29" s="179"/>
      <c r="I29" s="178"/>
      <c r="J29" s="179"/>
      <c r="K29" s="178"/>
      <c r="L29" s="179"/>
      <c r="M29" s="178"/>
      <c r="N29" s="179"/>
      <c r="O29" s="178"/>
      <c r="P29" s="179"/>
      <c r="Q29" s="178"/>
      <c r="R29" s="179"/>
      <c r="S29" s="178"/>
      <c r="T29" s="179"/>
      <c r="U29" s="178"/>
      <c r="V29" s="179"/>
      <c r="W29" s="178"/>
      <c r="X29" s="179"/>
      <c r="Y29" s="178"/>
      <c r="Z29" s="179"/>
      <c r="AA29" s="178"/>
      <c r="AB29" s="179"/>
      <c r="AC29" s="178"/>
      <c r="AD29" s="179"/>
      <c r="AE29" s="178"/>
      <c r="AF29" s="179"/>
      <c r="AG29" s="178"/>
      <c r="AH29" s="179"/>
      <c r="AI29" s="178"/>
      <c r="AJ29" s="179"/>
      <c r="AK29" s="178"/>
      <c r="AL29" s="179"/>
      <c r="AM29" s="178"/>
      <c r="AN29" s="179"/>
      <c r="AO29" s="178"/>
      <c r="AP29" s="179"/>
      <c r="AQ29" s="178"/>
      <c r="AR29" s="179"/>
      <c r="AS29" s="178"/>
      <c r="AT29" s="179"/>
      <c r="AU29" s="178"/>
      <c r="AV29" s="179"/>
      <c r="AW29" s="178"/>
      <c r="AX29" s="179"/>
      <c r="AY29" s="178"/>
      <c r="AZ29" s="179"/>
      <c r="BA29" s="178"/>
      <c r="BB29" s="179"/>
      <c r="BC29" s="178"/>
      <c r="BD29" s="179"/>
    </row>
    <row ht="408.75" customHeight="1" r="30">
      <c r="B30" s="180" t="s">
        <v>212</v>
      </c>
      <c r="C30" s="181"/>
      <c r="D30" s="182"/>
      <c r="E30" s="183"/>
      <c r="F30" s="182"/>
      <c r="G30" s="184" t="s">
        <f>G5</f>
      </c>
      <c r="H30" s="182"/>
      <c r="I30" s="184" t="s">
        <f>I5</f>
      </c>
      <c r="J30" s="182"/>
      <c r="K30" s="184" t="s">
        <f>K5</f>
      </c>
      <c r="L30" s="182"/>
      <c r="M30" s="184" t="s">
        <f>M5</f>
      </c>
      <c r="N30" s="182"/>
      <c r="O30" s="184" t="s">
        <f>O5</f>
      </c>
      <c r="P30" s="182"/>
      <c r="Q30" s="184" t="s">
        <f>Q5</f>
      </c>
      <c r="R30" s="182"/>
      <c r="S30" s="184" t="s">
        <f>S5</f>
      </c>
      <c r="T30" s="182"/>
      <c r="U30" s="184" t="s">
        <f>U5</f>
      </c>
      <c r="V30" s="182"/>
      <c r="W30" s="184" t="s">
        <f>W5</f>
      </c>
      <c r="X30" s="182"/>
      <c r="Y30" s="184" t="s">
        <f>Y5</f>
      </c>
      <c r="Z30" s="182"/>
      <c r="AA30" s="184" t="s">
        <f>AA5</f>
      </c>
      <c r="AB30" s="182"/>
      <c r="AC30" s="184" t="s">
        <f>AC5</f>
      </c>
      <c r="AD30" s="182"/>
      <c r="AE30" s="184" t="s">
        <f>AE5</f>
      </c>
      <c r="AF30" s="182"/>
      <c r="AG30" s="184" t="s">
        <f>AG5</f>
      </c>
      <c r="AH30" s="182"/>
      <c r="AI30" s="184" t="s">
        <f>AI5</f>
      </c>
      <c r="AJ30" s="182"/>
      <c r="AK30" s="184" t="s">
        <f>AK5</f>
      </c>
      <c r="AL30" s="182"/>
      <c r="AM30" s="184" t="s">
        <f>AM5</f>
      </c>
      <c r="AN30" s="182"/>
      <c r="AO30" s="184" t="s">
        <f>AO5</f>
      </c>
      <c r="AP30" s="182"/>
      <c r="AQ30" s="184" t="s">
        <f>AQ5</f>
      </c>
      <c r="AR30" s="182"/>
      <c r="AS30" s="184" t="s">
        <f>AS5</f>
      </c>
      <c r="AT30" s="182"/>
      <c r="AU30" s="184" t="s">
        <f>AU5</f>
      </c>
      <c r="AV30" s="182"/>
      <c r="AW30" s="184" t="s">
        <f>AW5</f>
      </c>
      <c r="AX30" s="182"/>
      <c r="AY30" s="184" t="s">
        <f>AY5</f>
      </c>
      <c r="AZ30" s="182"/>
      <c r="BA30" s="184" t="s">
        <f>BA5</f>
      </c>
      <c r="BB30" s="182"/>
      <c r="BC30" s="184" t="s">
        <f>BC5</f>
      </c>
      <c r="BD30" s="182"/>
    </row>
    <row ht="408.75" customHeight="1" r="31">
      <c r="B31" s="185"/>
      <c r="D31" s="186"/>
      <c r="F31" s="186"/>
      <c r="G31" s="185"/>
      <c r="H31" s="186"/>
      <c r="I31" s="185"/>
      <c r="J31" s="186"/>
      <c r="K31" s="185"/>
      <c r="L31" s="186"/>
      <c r="M31" s="185"/>
      <c r="N31" s="186"/>
      <c r="O31" s="185"/>
      <c r="P31" s="186"/>
      <c r="Q31" s="185"/>
      <c r="R31" s="186"/>
      <c r="S31" s="185"/>
      <c r="T31" s="186"/>
      <c r="U31" s="185"/>
      <c r="V31" s="186"/>
      <c r="W31" s="185"/>
      <c r="X31" s="186"/>
      <c r="Y31" s="185"/>
      <c r="Z31" s="186"/>
      <c r="AA31" s="185"/>
      <c r="AB31" s="186"/>
      <c r="AC31" s="185"/>
      <c r="AD31" s="186"/>
      <c r="AE31" s="185"/>
      <c r="AF31" s="186"/>
      <c r="AG31" s="185"/>
      <c r="AH31" s="186"/>
      <c r="AI31" s="185"/>
      <c r="AJ31" s="186"/>
      <c r="AK31" s="185"/>
      <c r="AL31" s="186"/>
      <c r="AM31" s="185"/>
      <c r="AN31" s="186"/>
      <c r="AO31" s="185"/>
      <c r="AP31" s="186"/>
      <c r="AQ31" s="185"/>
      <c r="AR31" s="186"/>
      <c r="AS31" s="185"/>
      <c r="AT31" s="186"/>
      <c r="AU31" s="185"/>
      <c r="AV31" s="186"/>
      <c r="AW31" s="185"/>
      <c r="AX31" s="186"/>
      <c r="AY31" s="185"/>
      <c r="AZ31" s="186"/>
      <c r="BA31" s="185"/>
      <c r="BB31" s="186"/>
      <c r="BC31" s="185"/>
      <c r="BD31" s="186"/>
    </row>
    <row ht="408.75" customHeight="1" r="32">
      <c r="B32" s="185"/>
      <c r="D32" s="186"/>
      <c r="F32" s="186"/>
      <c r="G32" s="185"/>
      <c r="H32" s="186"/>
      <c r="I32" s="185"/>
      <c r="J32" s="186"/>
      <c r="K32" s="185"/>
      <c r="L32" s="186"/>
      <c r="M32" s="185"/>
      <c r="N32" s="186"/>
      <c r="O32" s="185"/>
      <c r="P32" s="186"/>
      <c r="Q32" s="185"/>
      <c r="R32" s="186"/>
      <c r="S32" s="185"/>
      <c r="T32" s="186"/>
      <c r="U32" s="185"/>
      <c r="V32" s="186"/>
      <c r="W32" s="185"/>
      <c r="X32" s="186"/>
      <c r="Y32" s="185"/>
      <c r="Z32" s="186"/>
      <c r="AA32" s="185"/>
      <c r="AB32" s="186"/>
      <c r="AC32" s="185"/>
      <c r="AD32" s="186"/>
      <c r="AE32" s="185"/>
      <c r="AF32" s="186"/>
      <c r="AG32" s="185"/>
      <c r="AH32" s="186"/>
      <c r="AI32" s="185"/>
      <c r="AJ32" s="186"/>
      <c r="AK32" s="185"/>
      <c r="AL32" s="186"/>
      <c r="AM32" s="185"/>
      <c r="AN32" s="186"/>
      <c r="AO32" s="185"/>
      <c r="AP32" s="186"/>
      <c r="AQ32" s="185"/>
      <c r="AR32" s="186"/>
      <c r="AS32" s="185"/>
      <c r="AT32" s="186"/>
      <c r="AU32" s="185"/>
      <c r="AV32" s="186"/>
      <c r="AW32" s="185"/>
      <c r="AX32" s="186"/>
      <c r="AY32" s="185"/>
      <c r="AZ32" s="186"/>
      <c r="BA32" s="185"/>
      <c r="BB32" s="186"/>
      <c r="BC32" s="185"/>
      <c r="BD32" s="186"/>
    </row>
    <row ht="408.75" customHeight="1" r="33">
      <c r="B33" s="185"/>
      <c r="D33" s="186"/>
      <c r="F33" s="186"/>
      <c r="G33" s="185"/>
      <c r="H33" s="186"/>
      <c r="I33" s="185"/>
      <c r="J33" s="186"/>
      <c r="K33" s="185"/>
      <c r="L33" s="186"/>
      <c r="M33" s="185"/>
      <c r="N33" s="186"/>
      <c r="O33" s="185"/>
      <c r="P33" s="186"/>
      <c r="Q33" s="185"/>
      <c r="R33" s="186"/>
      <c r="S33" s="185"/>
      <c r="T33" s="186"/>
      <c r="U33" s="185"/>
      <c r="V33" s="186"/>
      <c r="W33" s="185"/>
      <c r="X33" s="186"/>
      <c r="Y33" s="185"/>
      <c r="Z33" s="186"/>
      <c r="AA33" s="185"/>
      <c r="AB33" s="186"/>
      <c r="AC33" s="185"/>
      <c r="AD33" s="186"/>
      <c r="AE33" s="185"/>
      <c r="AF33" s="186"/>
      <c r="AG33" s="185"/>
      <c r="AH33" s="186"/>
      <c r="AI33" s="185"/>
      <c r="AJ33" s="186"/>
      <c r="AK33" s="185"/>
      <c r="AL33" s="186"/>
      <c r="AM33" s="185"/>
      <c r="AN33" s="186"/>
      <c r="AO33" s="185"/>
      <c r="AP33" s="186"/>
      <c r="AQ33" s="185"/>
      <c r="AR33" s="186"/>
      <c r="AS33" s="185"/>
      <c r="AT33" s="186"/>
      <c r="AU33" s="185"/>
      <c r="AV33" s="186"/>
      <c r="AW33" s="185"/>
      <c r="AX33" s="186"/>
      <c r="AY33" s="185"/>
      <c r="AZ33" s="186"/>
      <c r="BA33" s="185"/>
      <c r="BB33" s="186"/>
      <c r="BC33" s="185"/>
      <c r="BD33" s="186"/>
    </row>
    <row ht="408.75" customHeight="1" r="34">
      <c r="B34" s="185"/>
      <c r="D34" s="186"/>
      <c r="F34" s="186"/>
      <c r="G34" s="185"/>
      <c r="H34" s="186"/>
      <c r="I34" s="185"/>
      <c r="J34" s="186"/>
      <c r="K34" s="185"/>
      <c r="L34" s="186"/>
      <c r="M34" s="185"/>
      <c r="N34" s="186"/>
      <c r="O34" s="185"/>
      <c r="P34" s="186"/>
      <c r="Q34" s="185"/>
      <c r="R34" s="186"/>
      <c r="S34" s="185"/>
      <c r="T34" s="186"/>
      <c r="U34" s="185"/>
      <c r="V34" s="186"/>
      <c r="W34" s="185"/>
      <c r="X34" s="186"/>
      <c r="Y34" s="185"/>
      <c r="Z34" s="186"/>
      <c r="AA34" s="185"/>
      <c r="AB34" s="186"/>
      <c r="AC34" s="185"/>
      <c r="AD34" s="186"/>
      <c r="AE34" s="185"/>
      <c r="AF34" s="186"/>
      <c r="AG34" s="185"/>
      <c r="AH34" s="186"/>
      <c r="AI34" s="185"/>
      <c r="AJ34" s="186"/>
      <c r="AK34" s="185"/>
      <c r="AL34" s="186"/>
      <c r="AM34" s="185"/>
      <c r="AN34" s="186"/>
      <c r="AO34" s="185"/>
      <c r="AP34" s="186"/>
      <c r="AQ34" s="185"/>
      <c r="AR34" s="186"/>
      <c r="AS34" s="185"/>
      <c r="AT34" s="186"/>
      <c r="AU34" s="185"/>
      <c r="AV34" s="186"/>
      <c r="AW34" s="185"/>
      <c r="AX34" s="186"/>
      <c r="AY34" s="185"/>
      <c r="AZ34" s="186"/>
      <c r="BA34" s="185"/>
      <c r="BB34" s="186"/>
      <c r="BC34" s="185"/>
      <c r="BD34" s="186"/>
    </row>
    <row ht="408.75" customHeight="1" r="35">
      <c r="B35" s="185"/>
      <c r="D35" s="186"/>
      <c r="F35" s="186"/>
      <c r="G35" s="185"/>
      <c r="H35" s="186"/>
      <c r="I35" s="185"/>
      <c r="J35" s="186"/>
      <c r="K35" s="185"/>
      <c r="L35" s="186"/>
      <c r="M35" s="185"/>
      <c r="N35" s="186"/>
      <c r="O35" s="185"/>
      <c r="P35" s="186"/>
      <c r="Q35" s="185"/>
      <c r="R35" s="186"/>
      <c r="S35" s="185"/>
      <c r="T35" s="186"/>
      <c r="U35" s="185"/>
      <c r="V35" s="186"/>
      <c r="W35" s="185"/>
      <c r="X35" s="186"/>
      <c r="Y35" s="185"/>
      <c r="Z35" s="186"/>
      <c r="AA35" s="185"/>
      <c r="AB35" s="186"/>
      <c r="AC35" s="185"/>
      <c r="AD35" s="186"/>
      <c r="AE35" s="185"/>
      <c r="AF35" s="186"/>
      <c r="AG35" s="185"/>
      <c r="AH35" s="186"/>
      <c r="AI35" s="185"/>
      <c r="AJ35" s="186"/>
      <c r="AK35" s="185"/>
      <c r="AL35" s="186"/>
      <c r="AM35" s="185"/>
      <c r="AN35" s="186"/>
      <c r="AO35" s="185"/>
      <c r="AP35" s="186"/>
      <c r="AQ35" s="185"/>
      <c r="AR35" s="186"/>
      <c r="AS35" s="185"/>
      <c r="AT35" s="186"/>
      <c r="AU35" s="185"/>
      <c r="AV35" s="186"/>
      <c r="AW35" s="185"/>
      <c r="AX35" s="186"/>
      <c r="AY35" s="185"/>
      <c r="AZ35" s="186"/>
      <c r="BA35" s="185"/>
      <c r="BB35" s="186"/>
      <c r="BC35" s="185"/>
      <c r="BD35" s="186"/>
    </row>
    <row ht="408.75" customHeight="1" r="36">
      <c r="B36" s="185"/>
      <c r="D36" s="186"/>
      <c r="F36" s="186"/>
      <c r="G36" s="185"/>
      <c r="H36" s="186"/>
      <c r="I36" s="185"/>
      <c r="J36" s="186"/>
      <c r="K36" s="185"/>
      <c r="L36" s="186"/>
      <c r="M36" s="185"/>
      <c r="N36" s="186"/>
      <c r="O36" s="185"/>
      <c r="P36" s="186"/>
      <c r="Q36" s="185"/>
      <c r="R36" s="186"/>
      <c r="S36" s="185"/>
      <c r="T36" s="186"/>
      <c r="U36" s="185"/>
      <c r="V36" s="186"/>
      <c r="W36" s="185"/>
      <c r="X36" s="186"/>
      <c r="Y36" s="185"/>
      <c r="Z36" s="186"/>
      <c r="AA36" s="185"/>
      <c r="AB36" s="186"/>
      <c r="AC36" s="185"/>
      <c r="AD36" s="186"/>
      <c r="AE36" s="185"/>
      <c r="AF36" s="186"/>
      <c r="AG36" s="185"/>
      <c r="AH36" s="186"/>
      <c r="AI36" s="185"/>
      <c r="AJ36" s="186"/>
      <c r="AK36" s="185"/>
      <c r="AL36" s="186"/>
      <c r="AM36" s="185"/>
      <c r="AN36" s="186"/>
      <c r="AO36" s="185"/>
      <c r="AP36" s="186"/>
      <c r="AQ36" s="185"/>
      <c r="AR36" s="186"/>
      <c r="AS36" s="185"/>
      <c r="AT36" s="186"/>
      <c r="AU36" s="185"/>
      <c r="AV36" s="186"/>
      <c r="AW36" s="185"/>
      <c r="AX36" s="186"/>
      <c r="AY36" s="185"/>
      <c r="AZ36" s="186"/>
      <c r="BA36" s="185"/>
      <c r="BB36" s="186"/>
      <c r="BC36" s="185"/>
      <c r="BD36" s="186"/>
    </row>
    <row ht="408.75" customHeight="1" r="37">
      <c r="B37" s="185"/>
      <c r="D37" s="186"/>
      <c r="F37" s="186"/>
      <c r="G37" s="185"/>
      <c r="H37" s="186"/>
      <c r="I37" s="185"/>
      <c r="J37" s="186"/>
      <c r="K37" s="185"/>
      <c r="L37" s="186"/>
      <c r="M37" s="185"/>
      <c r="N37" s="186"/>
      <c r="O37" s="185"/>
      <c r="P37" s="186"/>
      <c r="Q37" s="185"/>
      <c r="R37" s="186"/>
      <c r="S37" s="185"/>
      <c r="T37" s="186"/>
      <c r="U37" s="185"/>
      <c r="V37" s="186"/>
      <c r="W37" s="185"/>
      <c r="X37" s="186"/>
      <c r="Y37" s="185"/>
      <c r="Z37" s="186"/>
      <c r="AA37" s="185"/>
      <c r="AB37" s="186"/>
      <c r="AC37" s="185"/>
      <c r="AD37" s="186"/>
      <c r="AE37" s="185"/>
      <c r="AF37" s="186"/>
      <c r="AG37" s="185"/>
      <c r="AH37" s="186"/>
      <c r="AI37" s="185"/>
      <c r="AJ37" s="186"/>
      <c r="AK37" s="185"/>
      <c r="AL37" s="186"/>
      <c r="AM37" s="185"/>
      <c r="AN37" s="186"/>
      <c r="AO37" s="185"/>
      <c r="AP37" s="186"/>
      <c r="AQ37" s="185"/>
      <c r="AR37" s="186"/>
      <c r="AS37" s="185"/>
      <c r="AT37" s="186"/>
      <c r="AU37" s="185"/>
      <c r="AV37" s="186"/>
      <c r="AW37" s="185"/>
      <c r="AX37" s="186"/>
      <c r="AY37" s="185"/>
      <c r="AZ37" s="186"/>
      <c r="BA37" s="185"/>
      <c r="BB37" s="186"/>
      <c r="BC37" s="185"/>
      <c r="BD37" s="186"/>
    </row>
    <row ht="408.75" customHeight="1" r="38">
      <c r="B38" s="185"/>
      <c r="D38" s="186"/>
      <c r="F38" s="186"/>
      <c r="G38" s="185"/>
      <c r="H38" s="186"/>
      <c r="I38" s="185"/>
      <c r="J38" s="186"/>
      <c r="K38" s="185"/>
      <c r="L38" s="186"/>
      <c r="M38" s="185"/>
      <c r="N38" s="186"/>
      <c r="O38" s="185"/>
      <c r="P38" s="186"/>
      <c r="Q38" s="185"/>
      <c r="R38" s="186"/>
      <c r="S38" s="185"/>
      <c r="T38" s="186"/>
      <c r="U38" s="185"/>
      <c r="V38" s="186"/>
      <c r="W38" s="185"/>
      <c r="X38" s="186"/>
      <c r="Y38" s="185"/>
      <c r="Z38" s="186"/>
      <c r="AA38" s="185"/>
      <c r="AB38" s="186"/>
      <c r="AC38" s="185"/>
      <c r="AD38" s="186"/>
      <c r="AE38" s="185"/>
      <c r="AF38" s="186"/>
      <c r="AG38" s="185"/>
      <c r="AH38" s="186"/>
      <c r="AI38" s="185"/>
      <c r="AJ38" s="186"/>
      <c r="AK38" s="185"/>
      <c r="AL38" s="186"/>
      <c r="AM38" s="185"/>
      <c r="AN38" s="186"/>
      <c r="AO38" s="185"/>
      <c r="AP38" s="186"/>
      <c r="AQ38" s="185"/>
      <c r="AR38" s="186"/>
      <c r="AS38" s="185"/>
      <c r="AT38" s="186"/>
      <c r="AU38" s="185"/>
      <c r="AV38" s="186"/>
      <c r="AW38" s="185"/>
      <c r="AX38" s="186"/>
      <c r="AY38" s="185"/>
      <c r="AZ38" s="186"/>
      <c r="BA38" s="185"/>
      <c r="BB38" s="186"/>
      <c r="BC38" s="185"/>
      <c r="BD38" s="186"/>
    </row>
    <row ht="408.75" customHeight="1" r="39">
      <c r="B39" s="187"/>
      <c r="C39" s="188"/>
      <c r="D39" s="189"/>
      <c r="E39" s="188"/>
      <c r="F39" s="189"/>
      <c r="G39" s="187"/>
      <c r="H39" s="189"/>
      <c r="I39" s="187"/>
      <c r="J39" s="189"/>
      <c r="K39" s="187"/>
      <c r="L39" s="189"/>
      <c r="M39" s="187"/>
      <c r="N39" s="189"/>
      <c r="O39" s="187"/>
      <c r="P39" s="189"/>
      <c r="Q39" s="187"/>
      <c r="R39" s="189"/>
      <c r="S39" s="187"/>
      <c r="T39" s="189"/>
      <c r="U39" s="187"/>
      <c r="V39" s="189"/>
      <c r="W39" s="187"/>
      <c r="X39" s="189"/>
      <c r="Y39" s="187"/>
      <c r="Z39" s="189"/>
      <c r="AA39" s="187"/>
      <c r="AB39" s="189"/>
      <c r="AC39" s="187"/>
      <c r="AD39" s="189"/>
      <c r="AE39" s="187"/>
      <c r="AF39" s="189"/>
      <c r="AG39" s="187"/>
      <c r="AH39" s="189"/>
      <c r="AI39" s="187"/>
      <c r="AJ39" s="189"/>
      <c r="AK39" s="187"/>
      <c r="AL39" s="189"/>
      <c r="AM39" s="187"/>
      <c r="AN39" s="189"/>
      <c r="AO39" s="187"/>
      <c r="AP39" s="189"/>
      <c r="AQ39" s="187"/>
      <c r="AR39" s="189"/>
      <c r="AS39" s="187"/>
      <c r="AT39" s="189"/>
      <c r="AU39" s="187"/>
      <c r="AV39" s="189"/>
      <c r="AW39" s="187"/>
      <c r="AX39" s="189"/>
      <c r="AY39" s="187"/>
      <c r="AZ39" s="189"/>
      <c r="BA39" s="187"/>
      <c r="BB39" s="189"/>
      <c r="BC39" s="187"/>
      <c r="BD39" s="189"/>
    </row>
    <row ht="15.75" customHeight="1" r="40">
      <c r="E40" s="31"/>
      <c r="G40" s="31"/>
      <c r="I40" s="31"/>
      <c r="K40" s="31"/>
      <c r="M40" s="31"/>
      <c r="O40" s="31"/>
      <c r="Q40" s="31"/>
      <c r="S40" s="31"/>
      <c r="U40" s="31"/>
      <c r="W40" s="31"/>
      <c r="Y40" s="31"/>
      <c r="AA40" s="31"/>
      <c r="AC40" s="31"/>
      <c r="AE40" s="31"/>
      <c r="AG40" s="31"/>
      <c r="AI40" s="31"/>
      <c r="AK40" s="31"/>
      <c r="AM40" s="31"/>
      <c r="AO40" s="31"/>
      <c r="AQ40" s="31"/>
      <c r="AS40" s="31"/>
      <c r="AU40" s="31"/>
      <c r="AW40" s="31"/>
      <c r="AY40" s="31"/>
      <c r="BA40" s="31"/>
      <c r="BC40" s="31"/>
    </row>
    <row ht="15.75" customHeight="1" r="41">
      <c r="E41" s="31"/>
      <c r="G41" s="31"/>
      <c r="I41" s="31"/>
      <c r="K41" s="31"/>
      <c r="M41" s="31"/>
      <c r="O41" s="31"/>
      <c r="Q41" s="31"/>
      <c r="S41" s="31"/>
      <c r="U41" s="31"/>
      <c r="W41" s="31"/>
      <c r="Y41" s="31"/>
      <c r="AA41" s="31"/>
      <c r="AC41" s="31"/>
      <c r="AE41" s="31"/>
      <c r="AG41" s="31"/>
      <c r="AI41" s="31"/>
      <c r="AK41" s="31"/>
      <c r="AM41" s="31"/>
      <c r="AO41" s="31"/>
      <c r="AQ41" s="31"/>
      <c r="AS41" s="31"/>
      <c r="AU41" s="31"/>
      <c r="AW41" s="31"/>
      <c r="AY41" s="31"/>
      <c r="BA41" s="31"/>
      <c r="BC41" s="31"/>
    </row>
    <row ht="15.75" customHeight="1" r="42">
      <c r="E42" s="31"/>
      <c r="G42" s="31"/>
      <c r="I42" s="31"/>
      <c r="K42" s="31"/>
      <c r="M42" s="31"/>
      <c r="O42" s="31"/>
      <c r="Q42" s="31"/>
      <c r="S42" s="31"/>
      <c r="U42" s="31"/>
      <c r="W42" s="31"/>
      <c r="Y42" s="31"/>
      <c r="AA42" s="31"/>
      <c r="AC42" s="31"/>
      <c r="AE42" s="31"/>
      <c r="AG42" s="31"/>
      <c r="AI42" s="31"/>
      <c r="AK42" s="31"/>
      <c r="AM42" s="31"/>
      <c r="AO42" s="31"/>
      <c r="AQ42" s="31"/>
      <c r="AS42" s="31"/>
      <c r="AU42" s="31"/>
      <c r="AW42" s="31"/>
      <c r="AY42" s="31"/>
      <c r="BA42" s="31"/>
      <c r="BC42" s="31"/>
    </row>
    <row ht="15.75" customHeight="1" r="43">
      <c r="E43" s="31"/>
      <c r="G43" s="31"/>
      <c r="I43" s="31"/>
      <c r="K43" s="31"/>
      <c r="M43" s="31"/>
      <c r="O43" s="31"/>
      <c r="Q43" s="31"/>
      <c r="S43" s="31"/>
      <c r="U43" s="31"/>
      <c r="W43" s="31"/>
      <c r="Y43" s="31"/>
      <c r="AA43" s="31"/>
      <c r="AC43" s="31"/>
      <c r="AE43" s="31"/>
      <c r="AG43" s="31"/>
      <c r="AI43" s="31"/>
      <c r="AK43" s="31"/>
      <c r="AM43" s="31"/>
      <c r="AO43" s="31"/>
      <c r="AQ43" s="31"/>
      <c r="AS43" s="31"/>
      <c r="AU43" s="31"/>
      <c r="AW43" s="31"/>
      <c r="AY43" s="31"/>
      <c r="BA43" s="31"/>
      <c r="BC43" s="31"/>
    </row>
    <row ht="15.75" customHeight="1" r="44">
      <c r="E44" s="31"/>
      <c r="G44" s="31"/>
      <c r="I44" s="31"/>
      <c r="K44" s="31"/>
      <c r="M44" s="31"/>
      <c r="O44" s="31"/>
      <c r="Q44" s="31"/>
      <c r="S44" s="31"/>
      <c r="U44" s="31"/>
      <c r="W44" s="31"/>
      <c r="Y44" s="31"/>
      <c r="AA44" s="31"/>
      <c r="AC44" s="31"/>
      <c r="AE44" s="31"/>
      <c r="AG44" s="31"/>
      <c r="AI44" s="31"/>
      <c r="AK44" s="31"/>
      <c r="AM44" s="31"/>
      <c r="AO44" s="31"/>
      <c r="AQ44" s="31"/>
      <c r="AS44" s="31"/>
      <c r="AU44" s="31"/>
      <c r="AW44" s="31"/>
      <c r="AY44" s="31"/>
      <c r="BA44" s="31"/>
      <c r="BC44" s="31"/>
    </row>
    <row ht="15.75" customHeight="1" r="45">
      <c r="E45" s="31"/>
      <c r="G45" s="31"/>
      <c r="I45" s="31"/>
      <c r="K45" s="31"/>
      <c r="M45" s="31"/>
      <c r="O45" s="31"/>
      <c r="Q45" s="31"/>
      <c r="S45" s="31"/>
      <c r="U45" s="31"/>
      <c r="W45" s="31"/>
      <c r="Y45" s="31"/>
      <c r="AA45" s="31"/>
      <c r="AC45" s="31"/>
      <c r="AE45" s="31"/>
      <c r="AG45" s="31"/>
      <c r="AI45" s="31"/>
      <c r="AK45" s="31"/>
      <c r="AM45" s="31"/>
      <c r="AO45" s="31"/>
      <c r="AQ45" s="31"/>
      <c r="AS45" s="31"/>
      <c r="AU45" s="31"/>
      <c r="AW45" s="31"/>
      <c r="AY45" s="31"/>
      <c r="BA45" s="31"/>
      <c r="BC45" s="31"/>
    </row>
    <row ht="15.75" customHeight="1" r="46">
      <c r="E46" s="31"/>
      <c r="G46" s="31"/>
      <c r="I46" s="31"/>
      <c r="K46" s="31"/>
      <c r="M46" s="31"/>
      <c r="O46" s="31"/>
      <c r="Q46" s="31"/>
      <c r="S46" s="31"/>
      <c r="U46" s="31"/>
      <c r="W46" s="31"/>
      <c r="Y46" s="31"/>
      <c r="AA46" s="31"/>
      <c r="AC46" s="31"/>
      <c r="AE46" s="31"/>
      <c r="AG46" s="31"/>
      <c r="AI46" s="31"/>
      <c r="AK46" s="31"/>
      <c r="AM46" s="31"/>
      <c r="AO46" s="31"/>
      <c r="AQ46" s="31"/>
      <c r="AS46" s="31"/>
      <c r="AU46" s="31"/>
      <c r="AW46" s="31"/>
      <c r="AY46" s="31"/>
      <c r="BA46" s="31"/>
      <c r="BC46" s="31"/>
    </row>
    <row ht="15.75" customHeight="1" r="47">
      <c r="E47" s="31"/>
      <c r="G47" s="31"/>
      <c r="I47" s="31"/>
      <c r="K47" s="31"/>
      <c r="M47" s="31"/>
      <c r="O47" s="31"/>
      <c r="Q47" s="31"/>
      <c r="S47" s="31"/>
      <c r="U47" s="31"/>
      <c r="W47" s="31"/>
      <c r="Y47" s="31"/>
      <c r="AA47" s="31"/>
      <c r="AC47" s="31"/>
      <c r="AE47" s="31"/>
      <c r="AG47" s="31"/>
      <c r="AI47" s="31"/>
      <c r="AK47" s="31"/>
      <c r="AM47" s="31"/>
      <c r="AO47" s="31"/>
      <c r="AQ47" s="31"/>
      <c r="AS47" s="31"/>
      <c r="AU47" s="31"/>
      <c r="AW47" s="31"/>
      <c r="AY47" s="31"/>
      <c r="BA47" s="31"/>
      <c r="BC47" s="31"/>
    </row>
    <row ht="15.75" customHeight="1" r="48">
      <c r="E48" s="31"/>
      <c r="G48" s="31"/>
      <c r="I48" s="31"/>
      <c r="K48" s="31"/>
      <c r="M48" s="31"/>
      <c r="O48" s="31"/>
      <c r="Q48" s="31"/>
      <c r="S48" s="31"/>
      <c r="U48" s="31"/>
      <c r="W48" s="31"/>
      <c r="Y48" s="31"/>
      <c r="AA48" s="31"/>
      <c r="AC48" s="31"/>
      <c r="AE48" s="31"/>
      <c r="AG48" s="31"/>
      <c r="AI48" s="31"/>
      <c r="AK48" s="31"/>
      <c r="AM48" s="31"/>
      <c r="AO48" s="31"/>
      <c r="AQ48" s="31"/>
      <c r="AS48" s="31"/>
      <c r="AU48" s="31"/>
      <c r="AW48" s="31"/>
      <c r="AY48" s="31"/>
      <c r="BA48" s="31"/>
      <c r="BC48" s="31"/>
    </row>
    <row ht="15.75" customHeight="1" r="49">
      <c r="E49" s="31"/>
      <c r="G49" s="31"/>
      <c r="I49" s="31"/>
      <c r="K49" s="31"/>
      <c r="M49" s="31"/>
      <c r="O49" s="31"/>
      <c r="Q49" s="31"/>
      <c r="S49" s="31"/>
      <c r="U49" s="31"/>
      <c r="W49" s="31"/>
      <c r="Y49" s="31"/>
      <c r="AA49" s="31"/>
      <c r="AC49" s="31"/>
      <c r="AE49" s="31"/>
      <c r="AG49" s="31"/>
      <c r="AI49" s="31"/>
      <c r="AK49" s="31"/>
      <c r="AM49" s="31"/>
      <c r="AO49" s="31"/>
      <c r="AQ49" s="31"/>
      <c r="AS49" s="31"/>
      <c r="AU49" s="31"/>
      <c r="AW49" s="31"/>
      <c r="AY49" s="31"/>
      <c r="BA49" s="31"/>
      <c r="BC49" s="31"/>
    </row>
    <row ht="15.75" customHeight="1" r="50">
      <c r="E50" s="31"/>
      <c r="G50" s="31"/>
      <c r="I50" s="31"/>
      <c r="K50" s="31"/>
      <c r="M50" s="31"/>
      <c r="O50" s="31"/>
      <c r="Q50" s="31"/>
      <c r="S50" s="31"/>
      <c r="U50" s="31"/>
      <c r="W50" s="31"/>
      <c r="Y50" s="31"/>
      <c r="AA50" s="31"/>
      <c r="AC50" s="31"/>
      <c r="AE50" s="31"/>
      <c r="AG50" s="31"/>
      <c r="AI50" s="31"/>
      <c r="AK50" s="31"/>
      <c r="AM50" s="31"/>
      <c r="AO50" s="31"/>
      <c r="AQ50" s="31"/>
      <c r="AS50" s="31"/>
      <c r="AU50" s="31"/>
      <c r="AW50" s="31"/>
      <c r="AY50" s="31"/>
      <c r="BA50" s="31"/>
      <c r="BC50" s="31"/>
    </row>
    <row ht="15.75" customHeight="1" r="51">
      <c r="E51" s="31"/>
      <c r="G51" s="31"/>
      <c r="I51" s="31"/>
      <c r="K51" s="31"/>
      <c r="M51" s="31"/>
      <c r="O51" s="31"/>
      <c r="Q51" s="31"/>
      <c r="S51" s="31"/>
      <c r="U51" s="31"/>
      <c r="W51" s="31"/>
      <c r="Y51" s="31"/>
      <c r="AA51" s="31"/>
      <c r="AC51" s="31"/>
      <c r="AE51" s="31"/>
      <c r="AG51" s="31"/>
      <c r="AI51" s="31"/>
      <c r="AK51" s="31"/>
      <c r="AM51" s="31"/>
      <c r="AO51" s="31"/>
      <c r="AQ51" s="31"/>
      <c r="AS51" s="31"/>
      <c r="AU51" s="31"/>
      <c r="AW51" s="31"/>
      <c r="AY51" s="31"/>
      <c r="BA51" s="31"/>
      <c r="BC51" s="31"/>
    </row>
    <row ht="15.75" customHeight="1" r="52">
      <c r="E52" s="31"/>
      <c r="G52" s="31"/>
      <c r="I52" s="31"/>
      <c r="K52" s="31"/>
      <c r="M52" s="31"/>
      <c r="O52" s="31"/>
      <c r="Q52" s="31"/>
      <c r="S52" s="31"/>
      <c r="U52" s="31"/>
      <c r="W52" s="31"/>
      <c r="Y52" s="31"/>
      <c r="AA52" s="31"/>
      <c r="AC52" s="31"/>
      <c r="AE52" s="31"/>
      <c r="AG52" s="31"/>
      <c r="AI52" s="31"/>
      <c r="AK52" s="31"/>
      <c r="AM52" s="31"/>
      <c r="AO52" s="31"/>
      <c r="AQ52" s="31"/>
      <c r="AS52" s="31"/>
      <c r="AU52" s="31"/>
      <c r="AW52" s="31"/>
      <c r="AY52" s="31"/>
      <c r="BA52" s="31"/>
      <c r="BC52" s="31"/>
    </row>
    <row ht="15.75" customHeight="1" r="53">
      <c r="E53" s="31"/>
      <c r="G53" s="31"/>
      <c r="I53" s="31"/>
      <c r="K53" s="31"/>
      <c r="M53" s="31"/>
      <c r="O53" s="31"/>
      <c r="Q53" s="31"/>
      <c r="S53" s="31"/>
      <c r="U53" s="31"/>
      <c r="W53" s="31"/>
      <c r="Y53" s="31"/>
      <c r="AA53" s="31"/>
      <c r="AC53" s="31"/>
      <c r="AE53" s="31"/>
      <c r="AG53" s="31"/>
      <c r="AI53" s="31"/>
      <c r="AK53" s="31"/>
      <c r="AM53" s="31"/>
      <c r="AO53" s="31"/>
      <c r="AQ53" s="31"/>
      <c r="AS53" s="31"/>
      <c r="AU53" s="31"/>
      <c r="AW53" s="31"/>
      <c r="AY53" s="31"/>
      <c r="BA53" s="31"/>
      <c r="BC53" s="31"/>
    </row>
    <row ht="15.75" customHeight="1" r="54">
      <c r="E54" s="31"/>
      <c r="G54" s="31"/>
      <c r="I54" s="31"/>
      <c r="K54" s="31"/>
      <c r="M54" s="31"/>
      <c r="O54" s="31"/>
      <c r="Q54" s="31"/>
      <c r="S54" s="31"/>
      <c r="U54" s="31"/>
      <c r="W54" s="31"/>
      <c r="Y54" s="31"/>
      <c r="AA54" s="31"/>
      <c r="AC54" s="31"/>
      <c r="AE54" s="31"/>
      <c r="AG54" s="31"/>
      <c r="AI54" s="31"/>
      <c r="AK54" s="31"/>
      <c r="AM54" s="31"/>
      <c r="AO54" s="31"/>
      <c r="AQ54" s="31"/>
      <c r="AS54" s="31"/>
      <c r="AU54" s="31"/>
      <c r="AW54" s="31"/>
      <c r="AY54" s="31"/>
      <c r="BA54" s="31"/>
      <c r="BC54" s="31"/>
    </row>
    <row ht="15.75" customHeight="1" r="55">
      <c r="E55" s="31"/>
      <c r="G55" s="31"/>
      <c r="I55" s="31"/>
      <c r="K55" s="31"/>
      <c r="M55" s="31"/>
      <c r="O55" s="31"/>
      <c r="Q55" s="31"/>
      <c r="S55" s="31"/>
      <c r="U55" s="31"/>
      <c r="W55" s="31"/>
      <c r="Y55" s="31"/>
      <c r="AA55" s="31"/>
      <c r="AC55" s="31"/>
      <c r="AE55" s="31"/>
      <c r="AG55" s="31"/>
      <c r="AI55" s="31"/>
      <c r="AK55" s="31"/>
      <c r="AM55" s="31"/>
      <c r="AO55" s="31"/>
      <c r="AQ55" s="31"/>
      <c r="AS55" s="31"/>
      <c r="AU55" s="31"/>
      <c r="AW55" s="31"/>
      <c r="AY55" s="31"/>
      <c r="BA55" s="31"/>
      <c r="BC55" s="31"/>
    </row>
    <row ht="15.75" customHeight="1" r="56">
      <c r="E56" s="31"/>
      <c r="G56" s="31"/>
      <c r="I56" s="31"/>
      <c r="K56" s="31"/>
      <c r="M56" s="31"/>
      <c r="O56" s="31"/>
      <c r="Q56" s="31"/>
      <c r="S56" s="31"/>
      <c r="U56" s="31"/>
      <c r="W56" s="31"/>
      <c r="Y56" s="31"/>
      <c r="AA56" s="31"/>
      <c r="AC56" s="31"/>
      <c r="AE56" s="31"/>
      <c r="AG56" s="31"/>
      <c r="AI56" s="31"/>
      <c r="AK56" s="31"/>
      <c r="AM56" s="31"/>
      <c r="AO56" s="31"/>
      <c r="AQ56" s="31"/>
      <c r="AS56" s="31"/>
      <c r="AU56" s="31"/>
      <c r="AW56" s="31"/>
      <c r="AY56" s="31"/>
      <c r="BA56" s="31"/>
      <c r="BC56" s="31"/>
    </row>
    <row ht="15.75" customHeight="1" r="57">
      <c r="E57" s="31"/>
      <c r="G57" s="31"/>
      <c r="I57" s="31"/>
      <c r="K57" s="31"/>
      <c r="M57" s="31"/>
      <c r="O57" s="31"/>
      <c r="Q57" s="31"/>
      <c r="S57" s="31"/>
      <c r="U57" s="31"/>
      <c r="W57" s="31"/>
      <c r="Y57" s="31"/>
      <c r="AA57" s="31"/>
      <c r="AC57" s="31"/>
      <c r="AE57" s="31"/>
      <c r="AG57" s="31"/>
      <c r="AI57" s="31"/>
      <c r="AK57" s="31"/>
      <c r="AM57" s="31"/>
      <c r="AO57" s="31"/>
      <c r="AQ57" s="31"/>
      <c r="AS57" s="31"/>
      <c r="AU57" s="31"/>
      <c r="AW57" s="31"/>
      <c r="AY57" s="31"/>
      <c r="BA57" s="31"/>
      <c r="BC57" s="31"/>
    </row>
    <row ht="15.75" customHeight="1" r="58">
      <c r="E58" s="31"/>
      <c r="G58" s="31"/>
      <c r="I58" s="31"/>
      <c r="K58" s="31"/>
      <c r="M58" s="31"/>
      <c r="O58" s="31"/>
      <c r="Q58" s="31"/>
      <c r="S58" s="31"/>
      <c r="U58" s="31"/>
      <c r="W58" s="31"/>
      <c r="Y58" s="31"/>
      <c r="AA58" s="31"/>
      <c r="AC58" s="31"/>
      <c r="AE58" s="31"/>
      <c r="AG58" s="31"/>
      <c r="AI58" s="31"/>
      <c r="AK58" s="31"/>
      <c r="AM58" s="31"/>
      <c r="AO58" s="31"/>
      <c r="AQ58" s="31"/>
      <c r="AS58" s="31"/>
      <c r="AU58" s="31"/>
      <c r="AW58" s="31"/>
      <c r="AY58" s="31"/>
      <c r="BA58" s="31"/>
      <c r="BC58" s="31"/>
    </row>
    <row ht="15.75" customHeight="1" r="59">
      <c r="E59" s="31"/>
      <c r="G59" s="31"/>
      <c r="I59" s="31"/>
      <c r="K59" s="31"/>
      <c r="M59" s="31"/>
      <c r="O59" s="31"/>
      <c r="Q59" s="31"/>
      <c r="S59" s="31"/>
      <c r="U59" s="31"/>
      <c r="W59" s="31"/>
      <c r="Y59" s="31"/>
      <c r="AA59" s="31"/>
      <c r="AC59" s="31"/>
      <c r="AE59" s="31"/>
      <c r="AG59" s="31"/>
      <c r="AI59" s="31"/>
      <c r="AK59" s="31"/>
      <c r="AM59" s="31"/>
      <c r="AO59" s="31"/>
      <c r="AQ59" s="31"/>
      <c r="AS59" s="31"/>
      <c r="AU59" s="31"/>
      <c r="AW59" s="31"/>
      <c r="AY59" s="31"/>
      <c r="BA59" s="31"/>
      <c r="BC59" s="31"/>
    </row>
    <row ht="15.75" customHeight="1" r="60">
      <c r="E60" s="31"/>
      <c r="G60" s="31"/>
      <c r="I60" s="31"/>
      <c r="K60" s="31"/>
      <c r="M60" s="31"/>
      <c r="O60" s="31"/>
      <c r="Q60" s="31"/>
      <c r="S60" s="31"/>
      <c r="U60" s="31"/>
      <c r="W60" s="31"/>
      <c r="Y60" s="31"/>
      <c r="AA60" s="31"/>
      <c r="AC60" s="31"/>
      <c r="AE60" s="31"/>
      <c r="AG60" s="31"/>
      <c r="AI60" s="31"/>
      <c r="AK60" s="31"/>
      <c r="AM60" s="31"/>
      <c r="AO60" s="31"/>
      <c r="AQ60" s="31"/>
      <c r="AS60" s="31"/>
      <c r="AU60" s="31"/>
      <c r="AW60" s="31"/>
      <c r="AY60" s="31"/>
      <c r="BA60" s="31"/>
      <c r="BC60" s="31"/>
    </row>
    <row ht="15.75" customHeight="1" r="61">
      <c r="E61" s="31"/>
      <c r="G61" s="31"/>
      <c r="I61" s="31"/>
      <c r="K61" s="31"/>
      <c r="M61" s="31"/>
      <c r="O61" s="31"/>
      <c r="Q61" s="31"/>
      <c r="S61" s="31"/>
      <c r="U61" s="31"/>
      <c r="W61" s="31"/>
      <c r="Y61" s="31"/>
      <c r="AA61" s="31"/>
      <c r="AC61" s="31"/>
      <c r="AE61" s="31"/>
      <c r="AG61" s="31"/>
      <c r="AI61" s="31"/>
      <c r="AK61" s="31"/>
      <c r="AM61" s="31"/>
      <c r="AO61" s="31"/>
      <c r="AQ61" s="31"/>
      <c r="AS61" s="31"/>
      <c r="AU61" s="31"/>
      <c r="AW61" s="31"/>
      <c r="AY61" s="31"/>
      <c r="BA61" s="31"/>
      <c r="BC61" s="31"/>
    </row>
    <row ht="15.75" customHeight="1" r="62">
      <c r="E62" s="31"/>
      <c r="G62" s="31"/>
      <c r="I62" s="31"/>
      <c r="K62" s="31"/>
      <c r="M62" s="31"/>
      <c r="O62" s="31"/>
      <c r="Q62" s="31"/>
      <c r="S62" s="31"/>
      <c r="U62" s="31"/>
      <c r="W62" s="31"/>
      <c r="Y62" s="31"/>
      <c r="AA62" s="31"/>
      <c r="AC62" s="31"/>
      <c r="AE62" s="31"/>
      <c r="AG62" s="31"/>
      <c r="AI62" s="31"/>
      <c r="AK62" s="31"/>
      <c r="AM62" s="31"/>
      <c r="AO62" s="31"/>
      <c r="AQ62" s="31"/>
      <c r="AS62" s="31"/>
      <c r="AU62" s="31"/>
      <c r="AW62" s="31"/>
      <c r="AY62" s="31"/>
      <c r="BA62" s="31"/>
      <c r="BC62" s="31"/>
    </row>
    <row ht="15.75" customHeight="1" r="63">
      <c r="E63" s="31"/>
      <c r="G63" s="31"/>
      <c r="I63" s="31"/>
      <c r="K63" s="31"/>
      <c r="M63" s="31"/>
      <c r="O63" s="31"/>
      <c r="Q63" s="31"/>
      <c r="S63" s="31"/>
      <c r="U63" s="31"/>
      <c r="W63" s="31"/>
      <c r="Y63" s="31"/>
      <c r="AA63" s="31"/>
      <c r="AC63" s="31"/>
      <c r="AE63" s="31"/>
      <c r="AG63" s="31"/>
      <c r="AI63" s="31"/>
      <c r="AK63" s="31"/>
      <c r="AM63" s="31"/>
      <c r="AO63" s="31"/>
      <c r="AQ63" s="31"/>
      <c r="AS63" s="31"/>
      <c r="AU63" s="31"/>
      <c r="AW63" s="31"/>
      <c r="AY63" s="31"/>
      <c r="BA63" s="31"/>
      <c r="BC63" s="31"/>
    </row>
    <row ht="15.75" customHeight="1" r="64">
      <c r="E64" s="31"/>
      <c r="G64" s="31"/>
      <c r="I64" s="31"/>
      <c r="K64" s="31"/>
      <c r="M64" s="31"/>
      <c r="O64" s="31"/>
      <c r="Q64" s="31"/>
      <c r="S64" s="31"/>
      <c r="U64" s="31"/>
      <c r="W64" s="31"/>
      <c r="Y64" s="31"/>
      <c r="AA64" s="31"/>
      <c r="AC64" s="31"/>
      <c r="AE64" s="31"/>
      <c r="AG64" s="31"/>
      <c r="AI64" s="31"/>
      <c r="AK64" s="31"/>
      <c r="AM64" s="31"/>
      <c r="AO64" s="31"/>
      <c r="AQ64" s="31"/>
      <c r="AS64" s="31"/>
      <c r="AU64" s="31"/>
      <c r="AW64" s="31"/>
      <c r="AY64" s="31"/>
      <c r="BA64" s="31"/>
      <c r="BC64" s="31"/>
    </row>
    <row ht="15.75" customHeight="1" r="65">
      <c r="E65" s="31"/>
      <c r="G65" s="31"/>
      <c r="I65" s="31"/>
      <c r="K65" s="31"/>
      <c r="M65" s="31"/>
      <c r="O65" s="31"/>
      <c r="Q65" s="31"/>
      <c r="S65" s="31"/>
      <c r="U65" s="31"/>
      <c r="W65" s="31"/>
      <c r="Y65" s="31"/>
      <c r="AA65" s="31"/>
      <c r="AC65" s="31"/>
      <c r="AE65" s="31"/>
      <c r="AG65" s="31"/>
      <c r="AI65" s="31"/>
      <c r="AK65" s="31"/>
      <c r="AM65" s="31"/>
      <c r="AO65" s="31"/>
      <c r="AQ65" s="31"/>
      <c r="AS65" s="31"/>
      <c r="AU65" s="31"/>
      <c r="AW65" s="31"/>
      <c r="AY65" s="31"/>
      <c r="BA65" s="31"/>
      <c r="BC65" s="31"/>
    </row>
    <row ht="15.75" customHeight="1" r="66">
      <c r="E66" s="31"/>
      <c r="G66" s="31"/>
      <c r="I66" s="31"/>
      <c r="K66" s="31"/>
      <c r="M66" s="31"/>
      <c r="O66" s="31"/>
      <c r="Q66" s="31"/>
      <c r="S66" s="31"/>
      <c r="U66" s="31"/>
      <c r="W66" s="31"/>
      <c r="Y66" s="31"/>
      <c r="AA66" s="31"/>
      <c r="AC66" s="31"/>
      <c r="AE66" s="31"/>
      <c r="AG66" s="31"/>
      <c r="AI66" s="31"/>
      <c r="AK66" s="31"/>
      <c r="AM66" s="31"/>
      <c r="AO66" s="31"/>
      <c r="AQ66" s="31"/>
      <c r="AS66" s="31"/>
      <c r="AU66" s="31"/>
      <c r="AW66" s="31"/>
      <c r="AY66" s="31"/>
      <c r="BA66" s="31"/>
      <c r="BC66" s="31"/>
    </row>
    <row ht="15.75" customHeight="1" r="67">
      <c r="E67" s="31"/>
      <c r="G67" s="31"/>
      <c r="I67" s="31"/>
      <c r="K67" s="31"/>
      <c r="M67" s="31"/>
      <c r="O67" s="31"/>
      <c r="Q67" s="31"/>
      <c r="S67" s="31"/>
      <c r="U67" s="31"/>
      <c r="W67" s="31"/>
      <c r="Y67" s="31"/>
      <c r="AA67" s="31"/>
      <c r="AC67" s="31"/>
      <c r="AE67" s="31"/>
      <c r="AG67" s="31"/>
      <c r="AI67" s="31"/>
      <c r="AK67" s="31"/>
      <c r="AM67" s="31"/>
      <c r="AO67" s="31"/>
      <c r="AQ67" s="31"/>
      <c r="AS67" s="31"/>
      <c r="AU67" s="31"/>
      <c r="AW67" s="31"/>
      <c r="AY67" s="31"/>
      <c r="BA67" s="31"/>
      <c r="BC67" s="31"/>
    </row>
    <row ht="15.75" customHeight="1" r="68">
      <c r="E68" s="31"/>
      <c r="G68" s="31"/>
      <c r="I68" s="31"/>
      <c r="K68" s="31"/>
      <c r="M68" s="31"/>
      <c r="O68" s="31"/>
      <c r="Q68" s="31"/>
      <c r="S68" s="31"/>
      <c r="U68" s="31"/>
      <c r="W68" s="31"/>
      <c r="Y68" s="31"/>
      <c r="AA68" s="31"/>
      <c r="AC68" s="31"/>
      <c r="AE68" s="31"/>
      <c r="AG68" s="31"/>
      <c r="AI68" s="31"/>
      <c r="AK68" s="31"/>
      <c r="AM68" s="31"/>
      <c r="AO68" s="31"/>
      <c r="AQ68" s="31"/>
      <c r="AS68" s="31"/>
      <c r="AU68" s="31"/>
      <c r="AW68" s="31"/>
      <c r="AY68" s="31"/>
      <c r="BA68" s="31"/>
      <c r="BC68" s="31"/>
    </row>
    <row ht="15.75" customHeight="1" r="69">
      <c r="E69" s="31"/>
      <c r="G69" s="31"/>
      <c r="I69" s="31"/>
      <c r="K69" s="31"/>
      <c r="M69" s="31"/>
      <c r="O69" s="31"/>
      <c r="Q69" s="31"/>
      <c r="S69" s="31"/>
      <c r="U69" s="31"/>
      <c r="W69" s="31"/>
      <c r="Y69" s="31"/>
      <c r="AA69" s="31"/>
      <c r="AC69" s="31"/>
      <c r="AE69" s="31"/>
      <c r="AG69" s="31"/>
      <c r="AI69" s="31"/>
      <c r="AK69" s="31"/>
      <c r="AM69" s="31"/>
      <c r="AO69" s="31"/>
      <c r="AQ69" s="31"/>
      <c r="AS69" s="31"/>
      <c r="AU69" s="31"/>
      <c r="AW69" s="31"/>
      <c r="AY69" s="31"/>
      <c r="BA69" s="31"/>
      <c r="BC69" s="31"/>
    </row>
    <row ht="15.75" customHeight="1" r="70">
      <c r="E70" s="31"/>
      <c r="G70" s="31"/>
      <c r="I70" s="31"/>
      <c r="K70" s="31"/>
      <c r="M70" s="31"/>
      <c r="O70" s="31"/>
      <c r="Q70" s="31"/>
      <c r="S70" s="31"/>
      <c r="U70" s="31"/>
      <c r="W70" s="31"/>
      <c r="Y70" s="31"/>
      <c r="AA70" s="31"/>
      <c r="AC70" s="31"/>
      <c r="AE70" s="31"/>
      <c r="AG70" s="31"/>
      <c r="AI70" s="31"/>
      <c r="AK70" s="31"/>
      <c r="AM70" s="31"/>
      <c r="AO70" s="31"/>
      <c r="AQ70" s="31"/>
      <c r="AS70" s="31"/>
      <c r="AU70" s="31"/>
      <c r="AW70" s="31"/>
      <c r="AY70" s="31"/>
      <c r="BA70" s="31"/>
      <c r="BC70" s="31"/>
    </row>
    <row ht="15.75" customHeight="1" r="71">
      <c r="E71" s="31"/>
      <c r="G71" s="31"/>
      <c r="I71" s="31"/>
      <c r="K71" s="31"/>
      <c r="M71" s="31"/>
      <c r="O71" s="31"/>
      <c r="Q71" s="31"/>
      <c r="S71" s="31"/>
      <c r="U71" s="31"/>
      <c r="W71" s="31"/>
      <c r="Y71" s="31"/>
      <c r="AA71" s="31"/>
      <c r="AC71" s="31"/>
      <c r="AE71" s="31"/>
      <c r="AG71" s="31"/>
      <c r="AI71" s="31"/>
      <c r="AK71" s="31"/>
      <c r="AM71" s="31"/>
      <c r="AO71" s="31"/>
      <c r="AQ71" s="31"/>
      <c r="AS71" s="31"/>
      <c r="AU71" s="31"/>
      <c r="AW71" s="31"/>
      <c r="AY71" s="31"/>
      <c r="BA71" s="31"/>
      <c r="BC71" s="31"/>
    </row>
    <row ht="15.75" customHeight="1" r="72">
      <c r="E72" s="31"/>
      <c r="G72" s="31"/>
      <c r="I72" s="31"/>
      <c r="K72" s="31"/>
      <c r="M72" s="31"/>
      <c r="O72" s="31"/>
      <c r="Q72" s="31"/>
      <c r="S72" s="31"/>
      <c r="U72" s="31"/>
      <c r="W72" s="31"/>
      <c r="Y72" s="31"/>
      <c r="AA72" s="31"/>
      <c r="AC72" s="31"/>
      <c r="AE72" s="31"/>
      <c r="AG72" s="31"/>
      <c r="AI72" s="31"/>
      <c r="AK72" s="31"/>
      <c r="AM72" s="31"/>
      <c r="AO72" s="31"/>
      <c r="AQ72" s="31"/>
      <c r="AS72" s="31"/>
      <c r="AU72" s="31"/>
      <c r="AW72" s="31"/>
      <c r="AY72" s="31"/>
      <c r="BA72" s="31"/>
      <c r="BC72" s="31"/>
    </row>
    <row ht="15.75" customHeight="1" r="73">
      <c r="E73" s="31"/>
      <c r="G73" s="31"/>
      <c r="I73" s="31"/>
      <c r="K73" s="31"/>
      <c r="M73" s="31"/>
      <c r="O73" s="31"/>
      <c r="Q73" s="31"/>
      <c r="S73" s="31"/>
      <c r="U73" s="31"/>
      <c r="W73" s="31"/>
      <c r="Y73" s="31"/>
      <c r="AA73" s="31"/>
      <c r="AC73" s="31"/>
      <c r="AE73" s="31"/>
      <c r="AG73" s="31"/>
      <c r="AI73" s="31"/>
      <c r="AK73" s="31"/>
      <c r="AM73" s="31"/>
      <c r="AO73" s="31"/>
      <c r="AQ73" s="31"/>
      <c r="AS73" s="31"/>
      <c r="AU73" s="31"/>
      <c r="AW73" s="31"/>
      <c r="AY73" s="31"/>
      <c r="BA73" s="31"/>
      <c r="BC73" s="31"/>
    </row>
    <row ht="15.75" customHeight="1" r="74">
      <c r="E74" s="31"/>
      <c r="G74" s="31"/>
      <c r="I74" s="31"/>
      <c r="K74" s="31"/>
      <c r="M74" s="31"/>
      <c r="O74" s="31"/>
      <c r="Q74" s="31"/>
      <c r="S74" s="31"/>
      <c r="U74" s="31"/>
      <c r="W74" s="31"/>
      <c r="Y74" s="31"/>
      <c r="AA74" s="31"/>
      <c r="AC74" s="31"/>
      <c r="AE74" s="31"/>
      <c r="AG74" s="31"/>
      <c r="AI74" s="31"/>
      <c r="AK74" s="31"/>
      <c r="AM74" s="31"/>
      <c r="AO74" s="31"/>
      <c r="AQ74" s="31"/>
      <c r="AS74" s="31"/>
      <c r="AU74" s="31"/>
      <c r="AW74" s="31"/>
      <c r="AY74" s="31"/>
      <c r="BA74" s="31"/>
      <c r="BC74" s="31"/>
    </row>
    <row ht="15.75" customHeight="1" r="75">
      <c r="E75" s="31"/>
      <c r="G75" s="31"/>
      <c r="I75" s="31"/>
      <c r="K75" s="31"/>
      <c r="M75" s="31"/>
      <c r="O75" s="31"/>
      <c r="Q75" s="31"/>
      <c r="S75" s="31"/>
      <c r="U75" s="31"/>
      <c r="W75" s="31"/>
      <c r="Y75" s="31"/>
      <c r="AA75" s="31"/>
      <c r="AC75" s="31"/>
      <c r="AE75" s="31"/>
      <c r="AG75" s="31"/>
      <c r="AI75" s="31"/>
      <c r="AK75" s="31"/>
      <c r="AM75" s="31"/>
      <c r="AO75" s="31"/>
      <c r="AQ75" s="31"/>
      <c r="AS75" s="31"/>
      <c r="AU75" s="31"/>
      <c r="AW75" s="31"/>
      <c r="AY75" s="31"/>
      <c r="BA75" s="31"/>
      <c r="BC75" s="31"/>
    </row>
    <row ht="15.75" customHeight="1" r="76">
      <c r="E76" s="31"/>
      <c r="G76" s="31"/>
      <c r="I76" s="31"/>
      <c r="K76" s="31"/>
      <c r="M76" s="31"/>
      <c r="O76" s="31"/>
      <c r="Q76" s="31"/>
      <c r="S76" s="31"/>
      <c r="U76" s="31"/>
      <c r="W76" s="31"/>
      <c r="Y76" s="31"/>
      <c r="AA76" s="31"/>
      <c r="AC76" s="31"/>
      <c r="AE76" s="31"/>
      <c r="AG76" s="31"/>
      <c r="AI76" s="31"/>
      <c r="AK76" s="31"/>
      <c r="AM76" s="31"/>
      <c r="AO76" s="31"/>
      <c r="AQ76" s="31"/>
      <c r="AS76" s="31"/>
      <c r="AU76" s="31"/>
      <c r="AW76" s="31"/>
      <c r="AY76" s="31"/>
      <c r="BA76" s="31"/>
      <c r="BC76" s="31"/>
    </row>
    <row ht="15.75" customHeight="1" r="77">
      <c r="E77" s="31"/>
      <c r="G77" s="31"/>
      <c r="I77" s="31"/>
      <c r="K77" s="31"/>
      <c r="M77" s="31"/>
      <c r="O77" s="31"/>
      <c r="Q77" s="31"/>
      <c r="S77" s="31"/>
      <c r="U77" s="31"/>
      <c r="W77" s="31"/>
      <c r="Y77" s="31"/>
      <c r="AA77" s="31"/>
      <c r="AC77" s="31"/>
      <c r="AE77" s="31"/>
      <c r="AG77" s="31"/>
      <c r="AI77" s="31"/>
      <c r="AK77" s="31"/>
      <c r="AM77" s="31"/>
      <c r="AO77" s="31"/>
      <c r="AQ77" s="31"/>
      <c r="AS77" s="31"/>
      <c r="AU77" s="31"/>
      <c r="AW77" s="31"/>
      <c r="AY77" s="31"/>
      <c r="BA77" s="31"/>
      <c r="BC77" s="31"/>
    </row>
    <row ht="15.75" customHeight="1" r="78">
      <c r="E78" s="31"/>
      <c r="G78" s="31"/>
      <c r="I78" s="31"/>
      <c r="K78" s="31"/>
      <c r="M78" s="31"/>
      <c r="O78" s="31"/>
      <c r="Q78" s="31"/>
      <c r="S78" s="31"/>
      <c r="U78" s="31"/>
      <c r="W78" s="31"/>
      <c r="Y78" s="31"/>
      <c r="AA78" s="31"/>
      <c r="AC78" s="31"/>
      <c r="AE78" s="31"/>
      <c r="AG78" s="31"/>
      <c r="AI78" s="31"/>
      <c r="AK78" s="31"/>
      <c r="AM78" s="31"/>
      <c r="AO78" s="31"/>
      <c r="AQ78" s="31"/>
      <c r="AS78" s="31"/>
      <c r="AU78" s="31"/>
      <c r="AW78" s="31"/>
      <c r="AY78" s="31"/>
      <c r="BA78" s="31"/>
      <c r="BC78" s="31"/>
    </row>
    <row ht="15.75" customHeight="1" r="79">
      <c r="E79" s="31"/>
      <c r="G79" s="31"/>
      <c r="I79" s="31"/>
      <c r="K79" s="31"/>
      <c r="M79" s="31"/>
      <c r="O79" s="31"/>
      <c r="Q79" s="31"/>
      <c r="S79" s="31"/>
      <c r="U79" s="31"/>
      <c r="W79" s="31"/>
      <c r="Y79" s="31"/>
      <c r="AA79" s="31"/>
      <c r="AC79" s="31"/>
      <c r="AE79" s="31"/>
      <c r="AG79" s="31"/>
      <c r="AI79" s="31"/>
      <c r="AK79" s="31"/>
      <c r="AM79" s="31"/>
      <c r="AO79" s="31"/>
      <c r="AQ79" s="31"/>
      <c r="AS79" s="31"/>
      <c r="AU79" s="31"/>
      <c r="AW79" s="31"/>
      <c r="AY79" s="31"/>
      <c r="BA79" s="31"/>
      <c r="BC79" s="31"/>
    </row>
    <row ht="15.75" customHeight="1" r="80">
      <c r="E80" s="31"/>
      <c r="G80" s="31"/>
      <c r="I80" s="31"/>
      <c r="K80" s="31"/>
      <c r="M80" s="31"/>
      <c r="O80" s="31"/>
      <c r="Q80" s="31"/>
      <c r="S80" s="31"/>
      <c r="U80" s="31"/>
      <c r="W80" s="31"/>
      <c r="Y80" s="31"/>
      <c r="AA80" s="31"/>
      <c r="AC80" s="31"/>
      <c r="AE80" s="31"/>
      <c r="AG80" s="31"/>
      <c r="AI80" s="31"/>
      <c r="AK80" s="31"/>
      <c r="AM80" s="31"/>
      <c r="AO80" s="31"/>
      <c r="AQ80" s="31"/>
      <c r="AS80" s="31"/>
      <c r="AU80" s="31"/>
      <c r="AW80" s="31"/>
      <c r="AY80" s="31"/>
      <c r="BA80" s="31"/>
      <c r="BC80" s="31"/>
    </row>
    <row ht="15.75" customHeight="1" r="81">
      <c r="E81" s="31"/>
      <c r="G81" s="31"/>
      <c r="I81" s="31"/>
      <c r="K81" s="31"/>
      <c r="M81" s="31"/>
      <c r="O81" s="31"/>
      <c r="Q81" s="31"/>
      <c r="S81" s="31"/>
      <c r="U81" s="31"/>
      <c r="W81" s="31"/>
      <c r="Y81" s="31"/>
      <c r="AA81" s="31"/>
      <c r="AC81" s="31"/>
      <c r="AE81" s="31"/>
      <c r="AG81" s="31"/>
      <c r="AI81" s="31"/>
      <c r="AK81" s="31"/>
      <c r="AM81" s="31"/>
      <c r="AO81" s="31"/>
      <c r="AQ81" s="31"/>
      <c r="AS81" s="31"/>
      <c r="AU81" s="31"/>
      <c r="AW81" s="31"/>
      <c r="AY81" s="31"/>
      <c r="BA81" s="31"/>
      <c r="BC81" s="31"/>
    </row>
    <row ht="15.75" customHeight="1" r="82">
      <c r="E82" s="31"/>
      <c r="G82" s="31"/>
      <c r="I82" s="31"/>
      <c r="K82" s="31"/>
      <c r="M82" s="31"/>
      <c r="O82" s="31"/>
      <c r="Q82" s="31"/>
      <c r="S82" s="31"/>
      <c r="U82" s="31"/>
      <c r="W82" s="31"/>
      <c r="Y82" s="31"/>
      <c r="AA82" s="31"/>
      <c r="AC82" s="31"/>
      <c r="AE82" s="31"/>
      <c r="AG82" s="31"/>
      <c r="AI82" s="31"/>
      <c r="AK82" s="31"/>
      <c r="AM82" s="31"/>
      <c r="AO82" s="31"/>
      <c r="AQ82" s="31"/>
      <c r="AS82" s="31"/>
      <c r="AU82" s="31"/>
      <c r="AW82" s="31"/>
      <c r="AY82" s="31"/>
      <c r="BA82" s="31"/>
      <c r="BC82" s="31"/>
    </row>
    <row ht="15.75" customHeight="1" r="83">
      <c r="E83" s="31"/>
      <c r="G83" s="31"/>
      <c r="I83" s="31"/>
      <c r="K83" s="31"/>
      <c r="M83" s="31"/>
      <c r="O83" s="31"/>
      <c r="Q83" s="31"/>
      <c r="S83" s="31"/>
      <c r="U83" s="31"/>
      <c r="W83" s="31"/>
      <c r="Y83" s="31"/>
      <c r="AA83" s="31"/>
      <c r="AC83" s="31"/>
      <c r="AE83" s="31"/>
      <c r="AG83" s="31"/>
      <c r="AI83" s="31"/>
      <c r="AK83" s="31"/>
      <c r="AM83" s="31"/>
      <c r="AO83" s="31"/>
      <c r="AQ83" s="31"/>
      <c r="AS83" s="31"/>
      <c r="AU83" s="31"/>
      <c r="AW83" s="31"/>
      <c r="AY83" s="31"/>
      <c r="BA83" s="31"/>
      <c r="BC83" s="31"/>
    </row>
    <row ht="15.75" customHeight="1" r="84">
      <c r="E84" s="31"/>
      <c r="G84" s="31"/>
      <c r="I84" s="31"/>
      <c r="K84" s="31"/>
      <c r="M84" s="31"/>
      <c r="O84" s="31"/>
      <c r="Q84" s="31"/>
      <c r="S84" s="31"/>
      <c r="U84" s="31"/>
      <c r="W84" s="31"/>
      <c r="Y84" s="31"/>
      <c r="AA84" s="31"/>
      <c r="AC84" s="31"/>
      <c r="AE84" s="31"/>
      <c r="AG84" s="31"/>
      <c r="AI84" s="31"/>
      <c r="AK84" s="31"/>
      <c r="AM84" s="31"/>
      <c r="AO84" s="31"/>
      <c r="AQ84" s="31"/>
      <c r="AS84" s="31"/>
      <c r="AU84" s="31"/>
      <c r="AW84" s="31"/>
      <c r="AY84" s="31"/>
      <c r="BA84" s="31"/>
      <c r="BC84" s="31"/>
    </row>
    <row ht="15.75" customHeight="1" r="85">
      <c r="E85" s="31"/>
      <c r="G85" s="31"/>
      <c r="I85" s="31"/>
      <c r="K85" s="31"/>
      <c r="M85" s="31"/>
      <c r="O85" s="31"/>
      <c r="Q85" s="31"/>
      <c r="S85" s="31"/>
      <c r="U85" s="31"/>
      <c r="W85" s="31"/>
      <c r="Y85" s="31"/>
      <c r="AA85" s="31"/>
      <c r="AC85" s="31"/>
      <c r="AE85" s="31"/>
      <c r="AG85" s="31"/>
      <c r="AI85" s="31"/>
      <c r="AK85" s="31"/>
      <c r="AM85" s="31"/>
      <c r="AO85" s="31"/>
      <c r="AQ85" s="31"/>
      <c r="AS85" s="31"/>
      <c r="AU85" s="31"/>
      <c r="AW85" s="31"/>
      <c r="AY85" s="31"/>
      <c r="BA85" s="31"/>
      <c r="BC85" s="31"/>
    </row>
    <row ht="15.75" customHeight="1" r="86">
      <c r="E86" s="31"/>
      <c r="G86" s="31"/>
      <c r="I86" s="31"/>
      <c r="K86" s="31"/>
      <c r="M86" s="31"/>
      <c r="O86" s="31"/>
      <c r="Q86" s="31"/>
      <c r="S86" s="31"/>
      <c r="U86" s="31"/>
      <c r="W86" s="31"/>
      <c r="Y86" s="31"/>
      <c r="AA86" s="31"/>
      <c r="AC86" s="31"/>
      <c r="AE86" s="31"/>
      <c r="AG86" s="31"/>
      <c r="AI86" s="31"/>
      <c r="AK86" s="31"/>
      <c r="AM86" s="31"/>
      <c r="AO86" s="31"/>
      <c r="AQ86" s="31"/>
      <c r="AS86" s="31"/>
      <c r="AU86" s="31"/>
      <c r="AW86" s="31"/>
      <c r="AY86" s="31"/>
      <c r="BA86" s="31"/>
      <c r="BC86" s="31"/>
    </row>
    <row ht="15.75" customHeight="1" r="87">
      <c r="E87" s="31"/>
      <c r="G87" s="31"/>
      <c r="I87" s="31"/>
      <c r="K87" s="31"/>
      <c r="M87" s="31"/>
      <c r="O87" s="31"/>
      <c r="Q87" s="31"/>
      <c r="S87" s="31"/>
      <c r="U87" s="31"/>
      <c r="W87" s="31"/>
      <c r="Y87" s="31"/>
      <c r="AA87" s="31"/>
      <c r="AC87" s="31"/>
      <c r="AE87" s="31"/>
      <c r="AG87" s="31"/>
      <c r="AI87" s="31"/>
      <c r="AK87" s="31"/>
      <c r="AM87" s="31"/>
      <c r="AO87" s="31"/>
      <c r="AQ87" s="31"/>
      <c r="AS87" s="31"/>
      <c r="AU87" s="31"/>
      <c r="AW87" s="31"/>
      <c r="AY87" s="31"/>
      <c r="BA87" s="31"/>
      <c r="BC87" s="31"/>
    </row>
    <row ht="15.75" customHeight="1" r="88">
      <c r="E88" s="31"/>
      <c r="G88" s="31"/>
      <c r="I88" s="31"/>
      <c r="K88" s="31"/>
      <c r="M88" s="31"/>
      <c r="O88" s="31"/>
      <c r="Q88" s="31"/>
      <c r="S88" s="31"/>
      <c r="U88" s="31"/>
      <c r="W88" s="31"/>
      <c r="Y88" s="31"/>
      <c r="AA88" s="31"/>
      <c r="AC88" s="31"/>
      <c r="AE88" s="31"/>
      <c r="AG88" s="31"/>
      <c r="AI88" s="31"/>
      <c r="AK88" s="31"/>
      <c r="AM88" s="31"/>
      <c r="AO88" s="31"/>
      <c r="AQ88" s="31"/>
      <c r="AS88" s="31"/>
      <c r="AU88" s="31"/>
      <c r="AW88" s="31"/>
      <c r="AY88" s="31"/>
      <c r="BA88" s="31"/>
      <c r="BC88" s="31"/>
    </row>
    <row ht="15.75" customHeight="1" r="89">
      <c r="E89" s="31"/>
      <c r="G89" s="31"/>
      <c r="I89" s="31"/>
      <c r="K89" s="31"/>
      <c r="M89" s="31"/>
      <c r="O89" s="31"/>
      <c r="Q89" s="31"/>
      <c r="S89" s="31"/>
      <c r="U89" s="31"/>
      <c r="W89" s="31"/>
      <c r="Y89" s="31"/>
      <c r="AA89" s="31"/>
      <c r="AC89" s="31"/>
      <c r="AE89" s="31"/>
      <c r="AG89" s="31"/>
      <c r="AI89" s="31"/>
      <c r="AK89" s="31"/>
      <c r="AM89" s="31"/>
      <c r="AO89" s="31"/>
      <c r="AQ89" s="31"/>
      <c r="AS89" s="31"/>
      <c r="AU89" s="31"/>
      <c r="AW89" s="31"/>
      <c r="AY89" s="31"/>
      <c r="BA89" s="31"/>
      <c r="BC89" s="31"/>
    </row>
    <row ht="15.75" customHeight="1" r="90">
      <c r="E90" s="31"/>
      <c r="G90" s="31"/>
      <c r="I90" s="31"/>
      <c r="K90" s="31"/>
      <c r="M90" s="31"/>
      <c r="O90" s="31"/>
      <c r="Q90" s="31"/>
      <c r="S90" s="31"/>
      <c r="U90" s="31"/>
      <c r="W90" s="31"/>
      <c r="Y90" s="31"/>
      <c r="AA90" s="31"/>
      <c r="AC90" s="31"/>
      <c r="AE90" s="31"/>
      <c r="AG90" s="31"/>
      <c r="AI90" s="31"/>
      <c r="AK90" s="31"/>
      <c r="AM90" s="31"/>
      <c r="AO90" s="31"/>
      <c r="AQ90" s="31"/>
      <c r="AS90" s="31"/>
      <c r="AU90" s="31"/>
      <c r="AW90" s="31"/>
      <c r="AY90" s="31"/>
      <c r="BA90" s="31"/>
      <c r="BC90" s="31"/>
    </row>
    <row ht="15.75" customHeight="1" r="91">
      <c r="E91" s="31"/>
      <c r="G91" s="31"/>
      <c r="I91" s="31"/>
      <c r="K91" s="31"/>
      <c r="M91" s="31"/>
      <c r="O91" s="31"/>
      <c r="Q91" s="31"/>
      <c r="S91" s="31"/>
      <c r="U91" s="31"/>
      <c r="W91" s="31"/>
      <c r="Y91" s="31"/>
      <c r="AA91" s="31"/>
      <c r="AC91" s="31"/>
      <c r="AE91" s="31"/>
      <c r="AG91" s="31"/>
      <c r="AI91" s="31"/>
      <c r="AK91" s="31"/>
      <c r="AM91" s="31"/>
      <c r="AO91" s="31"/>
      <c r="AQ91" s="31"/>
      <c r="AS91" s="31"/>
      <c r="AU91" s="31"/>
      <c r="AW91" s="31"/>
      <c r="AY91" s="31"/>
      <c r="BA91" s="31"/>
      <c r="BC91" s="31"/>
    </row>
    <row ht="15.75" customHeight="1" r="92">
      <c r="E92" s="31"/>
      <c r="G92" s="31"/>
      <c r="I92" s="31"/>
      <c r="K92" s="31"/>
      <c r="M92" s="31"/>
      <c r="O92" s="31"/>
      <c r="Q92" s="31"/>
      <c r="S92" s="31"/>
      <c r="U92" s="31"/>
      <c r="W92" s="31"/>
      <c r="Y92" s="31"/>
      <c r="AA92" s="31"/>
      <c r="AC92" s="31"/>
      <c r="AE92" s="31"/>
      <c r="AG92" s="31"/>
      <c r="AI92" s="31"/>
      <c r="AK92" s="31"/>
      <c r="AM92" s="31"/>
      <c r="AO92" s="31"/>
      <c r="AQ92" s="31"/>
      <c r="AS92" s="31"/>
      <c r="AU92" s="31"/>
      <c r="AW92" s="31"/>
      <c r="AY92" s="31"/>
      <c r="BA92" s="31"/>
      <c r="BC92" s="31"/>
    </row>
    <row ht="15.75" customHeight="1" r="93">
      <c r="E93" s="31"/>
      <c r="G93" s="31"/>
      <c r="I93" s="31"/>
      <c r="K93" s="31"/>
      <c r="M93" s="31"/>
      <c r="O93" s="31"/>
      <c r="Q93" s="31"/>
      <c r="S93" s="31"/>
      <c r="U93" s="31"/>
      <c r="W93" s="31"/>
      <c r="Y93" s="31"/>
      <c r="AA93" s="31"/>
      <c r="AC93" s="31"/>
      <c r="AE93" s="31"/>
      <c r="AG93" s="31"/>
      <c r="AI93" s="31"/>
      <c r="AK93" s="31"/>
      <c r="AM93" s="31"/>
      <c r="AO93" s="31"/>
      <c r="AQ93" s="31"/>
      <c r="AS93" s="31"/>
      <c r="AU93" s="31"/>
      <c r="AW93" s="31"/>
      <c r="AY93" s="31"/>
      <c r="BA93" s="31"/>
      <c r="BC93" s="31"/>
    </row>
    <row ht="15.75" customHeight="1" r="94">
      <c r="E94" s="31"/>
      <c r="G94" s="31"/>
      <c r="I94" s="31"/>
      <c r="K94" s="31"/>
      <c r="M94" s="31"/>
      <c r="O94" s="31"/>
      <c r="Q94" s="31"/>
      <c r="S94" s="31"/>
      <c r="U94" s="31"/>
      <c r="W94" s="31"/>
      <c r="Y94" s="31"/>
      <c r="AA94" s="31"/>
      <c r="AC94" s="31"/>
      <c r="AE94" s="31"/>
      <c r="AG94" s="31"/>
      <c r="AI94" s="31"/>
      <c r="AK94" s="31"/>
      <c r="AM94" s="31"/>
      <c r="AO94" s="31"/>
      <c r="AQ94" s="31"/>
      <c r="AS94" s="31"/>
      <c r="AU94" s="31"/>
      <c r="AW94" s="31"/>
      <c r="AY94" s="31"/>
      <c r="BA94" s="31"/>
      <c r="BC94" s="31"/>
    </row>
    <row ht="15.75" customHeight="1" r="95">
      <c r="E95" s="31"/>
      <c r="G95" s="31"/>
      <c r="I95" s="31"/>
      <c r="K95" s="31"/>
      <c r="M95" s="31"/>
      <c r="O95" s="31"/>
      <c r="Q95" s="31"/>
      <c r="S95" s="31"/>
      <c r="U95" s="31"/>
      <c r="W95" s="31"/>
      <c r="Y95" s="31"/>
      <c r="AA95" s="31"/>
      <c r="AC95" s="31"/>
      <c r="AE95" s="31"/>
      <c r="AG95" s="31"/>
      <c r="AI95" s="31"/>
      <c r="AK95" s="31"/>
      <c r="AM95" s="31"/>
      <c r="AO95" s="31"/>
      <c r="AQ95" s="31"/>
      <c r="AS95" s="31"/>
      <c r="AU95" s="31"/>
      <c r="AW95" s="31"/>
      <c r="AY95" s="31"/>
      <c r="BA95" s="31"/>
      <c r="BC95" s="31"/>
    </row>
    <row ht="15.75" customHeight="1" r="96">
      <c r="E96" s="31"/>
      <c r="G96" s="31"/>
      <c r="I96" s="31"/>
      <c r="K96" s="31"/>
      <c r="M96" s="31"/>
      <c r="O96" s="31"/>
      <c r="Q96" s="31"/>
      <c r="S96" s="31"/>
      <c r="U96" s="31"/>
      <c r="W96" s="31"/>
      <c r="Y96" s="31"/>
      <c r="AA96" s="31"/>
      <c r="AC96" s="31"/>
      <c r="AE96" s="31"/>
      <c r="AG96" s="31"/>
      <c r="AI96" s="31"/>
      <c r="AK96" s="31"/>
      <c r="AM96" s="31"/>
      <c r="AO96" s="31"/>
      <c r="AQ96" s="31"/>
      <c r="AS96" s="31"/>
      <c r="AU96" s="31"/>
      <c r="AW96" s="31"/>
      <c r="AY96" s="31"/>
      <c r="BA96" s="31"/>
      <c r="BC96" s="31"/>
    </row>
    <row ht="15.75" customHeight="1" r="97">
      <c r="E97" s="31"/>
      <c r="G97" s="31"/>
      <c r="I97" s="31"/>
      <c r="K97" s="31"/>
      <c r="M97" s="31"/>
      <c r="O97" s="31"/>
      <c r="Q97" s="31"/>
      <c r="S97" s="31"/>
      <c r="U97" s="31"/>
      <c r="W97" s="31"/>
      <c r="Y97" s="31"/>
      <c r="AA97" s="31"/>
      <c r="AC97" s="31"/>
      <c r="AE97" s="31"/>
      <c r="AG97" s="31"/>
      <c r="AI97" s="31"/>
      <c r="AK97" s="31"/>
      <c r="AM97" s="31"/>
      <c r="AO97" s="31"/>
      <c r="AQ97" s="31"/>
      <c r="AS97" s="31"/>
      <c r="AU97" s="31"/>
      <c r="AW97" s="31"/>
      <c r="AY97" s="31"/>
      <c r="BA97" s="31"/>
      <c r="BC97" s="31"/>
    </row>
    <row ht="15.75" customHeight="1" r="98">
      <c r="E98" s="31"/>
      <c r="G98" s="31"/>
      <c r="I98" s="31"/>
      <c r="K98" s="31"/>
      <c r="M98" s="31"/>
      <c r="O98" s="31"/>
      <c r="Q98" s="31"/>
      <c r="S98" s="31"/>
      <c r="U98" s="31"/>
      <c r="W98" s="31"/>
      <c r="Y98" s="31"/>
      <c r="AA98" s="31"/>
      <c r="AC98" s="31"/>
      <c r="AE98" s="31"/>
      <c r="AG98" s="31"/>
      <c r="AI98" s="31"/>
      <c r="AK98" s="31"/>
      <c r="AM98" s="31"/>
      <c r="AO98" s="31"/>
      <c r="AQ98" s="31"/>
      <c r="AS98" s="31"/>
      <c r="AU98" s="31"/>
      <c r="AW98" s="31"/>
      <c r="AY98" s="31"/>
      <c r="BA98" s="31"/>
      <c r="BC98" s="31"/>
    </row>
    <row ht="15.75" customHeight="1" r="99">
      <c r="E99" s="31"/>
      <c r="G99" s="31"/>
      <c r="I99" s="31"/>
      <c r="K99" s="31"/>
      <c r="M99" s="31"/>
      <c r="O99" s="31"/>
      <c r="Q99" s="31"/>
      <c r="S99" s="31"/>
      <c r="U99" s="31"/>
      <c r="W99" s="31"/>
      <c r="Y99" s="31"/>
      <c r="AA99" s="31"/>
      <c r="AC99" s="31"/>
      <c r="AE99" s="31"/>
      <c r="AG99" s="31"/>
      <c r="AI99" s="31"/>
      <c r="AK99" s="31"/>
      <c r="AM99" s="31"/>
      <c r="AO99" s="31"/>
      <c r="AQ99" s="31"/>
      <c r="AS99" s="31"/>
      <c r="AU99" s="31"/>
      <c r="AW99" s="31"/>
      <c r="AY99" s="31"/>
      <c r="BA99" s="31"/>
      <c r="BC99" s="31"/>
    </row>
    <row ht="15.75" customHeight="1" r="100">
      <c r="E100" s="31"/>
      <c r="G100" s="31"/>
      <c r="I100" s="31"/>
      <c r="K100" s="31"/>
      <c r="M100" s="31"/>
      <c r="O100" s="31"/>
      <c r="Q100" s="31"/>
      <c r="S100" s="31"/>
      <c r="U100" s="31"/>
      <c r="W100" s="31"/>
      <c r="Y100" s="31"/>
      <c r="AA100" s="31"/>
      <c r="AC100" s="31"/>
      <c r="AE100" s="31"/>
      <c r="AG100" s="31"/>
      <c r="AI100" s="31"/>
      <c r="AK100" s="31"/>
      <c r="AM100" s="31"/>
      <c r="AO100" s="31"/>
      <c r="AQ100" s="31"/>
      <c r="AS100" s="31"/>
      <c r="AU100" s="31"/>
      <c r="AW100" s="31"/>
      <c r="AY100" s="31"/>
      <c r="BA100" s="31"/>
      <c r="BC100" s="31"/>
    </row>
  </sheetData>
  <mergeCells count="221">
    <mergeCell ref="E4:F4"/>
    <mergeCell ref="E5:F5"/>
    <mergeCell ref="E6:F6"/>
    <mergeCell ref="E7:F7"/>
    <mergeCell ref="G6:H6"/>
    <mergeCell ref="G8:H8"/>
    <mergeCell ref="E8:F8"/>
    <mergeCell ref="G7:H7"/>
    <mergeCell ref="B5:D5"/>
    <mergeCell ref="B10:B12"/>
    <mergeCell ref="B9:D9"/>
    <mergeCell ref="B6:D6"/>
    <mergeCell ref="B30:D39"/>
    <mergeCell ref="E30:F39"/>
    <mergeCell ref="G30:H39"/>
    <mergeCell ref="B23:B28"/>
    <mergeCell ref="M2:N2"/>
    <mergeCell ref="I2:J2"/>
    <mergeCell ref="K2:L2"/>
    <mergeCell ref="I3:J3"/>
    <mergeCell ref="I4:J4"/>
    <mergeCell ref="I6:J6"/>
    <mergeCell ref="I8:J8"/>
    <mergeCell ref="I7:J7"/>
    <mergeCell ref="I30:J39"/>
    <mergeCell ref="K30:L39"/>
    <mergeCell ref="M30:N39"/>
    <mergeCell ref="M3:N3"/>
    <mergeCell ref="K3:L3"/>
    <mergeCell ref="K4:L4"/>
    <mergeCell ref="K5:L5"/>
    <mergeCell ref="M6:N6"/>
    <mergeCell ref="M8:N8"/>
    <mergeCell ref="K6:L6"/>
    <mergeCell ref="K8:L8"/>
    <mergeCell ref="K7:L7"/>
    <mergeCell ref="M7:N7"/>
    <mergeCell ref="O3:P3"/>
    <mergeCell ref="O4:P4"/>
    <mergeCell ref="O6:P6"/>
    <mergeCell ref="O8:P8"/>
    <mergeCell ref="Q6:R6"/>
    <mergeCell ref="Q7:R7"/>
    <mergeCell ref="O7:P7"/>
    <mergeCell ref="B7:D7"/>
    <mergeCell ref="B8:D8"/>
    <mergeCell ref="B13:B18"/>
    <mergeCell ref="B20:B22"/>
    <mergeCell ref="AA4:AB4"/>
    <mergeCell ref="AA5:AB5"/>
    <mergeCell ref="W2:X2"/>
    <mergeCell ref="AC2:AD2"/>
    <mergeCell ref="AC3:AD3"/>
    <mergeCell ref="AC4:AD4"/>
    <mergeCell ref="AC5:AD5"/>
    <mergeCell ref="AE2:AF2"/>
    <mergeCell ref="AE3:AF3"/>
    <mergeCell ref="U2:V2"/>
    <mergeCell ref="U3:V3"/>
    <mergeCell ref="U4:V4"/>
    <mergeCell ref="U5:V5"/>
    <mergeCell ref="W3:X3"/>
    <mergeCell ref="W4:X4"/>
    <mergeCell ref="W5:X5"/>
    <mergeCell ref="AG6:AH6"/>
    <mergeCell ref="AI6:AJ6"/>
    <mergeCell ref="AK6:AL6"/>
    <mergeCell ref="AM6:AN6"/>
    <mergeCell ref="AO6:AP6"/>
    <mergeCell ref="S6:T6"/>
    <mergeCell ref="U6:V6"/>
    <mergeCell ref="W6:X6"/>
    <mergeCell ref="Y6:Z6"/>
    <mergeCell ref="AA6:AB6"/>
    <mergeCell ref="AC6:AD6"/>
    <mergeCell ref="AE6:AF6"/>
    <mergeCell ref="AK2:AL2"/>
    <mergeCell ref="AG2:AH2"/>
    <mergeCell ref="AI2:AJ2"/>
    <mergeCell ref="AG3:AH3"/>
    <mergeCell ref="AG4:AH4"/>
    <mergeCell ref="AK3:AL3"/>
    <mergeCell ref="AI3:AJ3"/>
    <mergeCell ref="AI4:AJ4"/>
    <mergeCell ref="AI5:AJ5"/>
    <mergeCell ref="AA2:AB2"/>
    <mergeCell ref="AA3:AB3"/>
    <mergeCell ref="AK4:AL4"/>
    <mergeCell ref="AK5:AL5"/>
    <mergeCell ref="AM2:AN2"/>
    <mergeCell ref="AM5:AN5"/>
    <mergeCell ref="AG5:AH5"/>
    <mergeCell ref="B2:D2"/>
    <mergeCell ref="B3:D3"/>
    <mergeCell ref="B4:D4"/>
    <mergeCell ref="G2:H2"/>
    <mergeCell ref="G3:H3"/>
    <mergeCell ref="G4:H4"/>
    <mergeCell ref="G5:H5"/>
    <mergeCell ref="Q2:R2"/>
    <mergeCell ref="Q3:R3"/>
    <mergeCell ref="Q4:R4"/>
    <mergeCell ref="Q5:R5"/>
    <mergeCell ref="S2:T2"/>
    <mergeCell ref="S3:T3"/>
    <mergeCell ref="S4:T4"/>
    <mergeCell ref="S5:T5"/>
    <mergeCell ref="E2:F2"/>
    <mergeCell ref="E3:F3"/>
    <mergeCell ref="M4:N4"/>
    <mergeCell ref="M5:N5"/>
    <mergeCell ref="O2:P2"/>
    <mergeCell ref="O5:P5"/>
    <mergeCell ref="I5:J5"/>
    <mergeCell ref="AE4:AF4"/>
    <mergeCell ref="AE5:AF5"/>
    <mergeCell ref="Y2:Z2"/>
    <mergeCell ref="Y3:Z3"/>
    <mergeCell ref="Y4:Z4"/>
    <mergeCell ref="Y5:Z5"/>
    <mergeCell ref="AO4:AP4"/>
    <mergeCell ref="AO5:AP5"/>
    <mergeCell ref="AM3:AN3"/>
    <mergeCell ref="AM4:AN4"/>
    <mergeCell ref="AU3:AV3"/>
    <mergeCell ref="AU4:AV4"/>
    <mergeCell ref="AU5:AV5"/>
    <mergeCell ref="AO2:AP2"/>
    <mergeCell ref="AO3:AP3"/>
    <mergeCell ref="AU2:AV2"/>
    <mergeCell ref="AY4:AZ4"/>
    <mergeCell ref="AY5:AZ5"/>
    <mergeCell ref="AS2:AT2"/>
    <mergeCell ref="AS3:AT3"/>
    <mergeCell ref="BA4:BB4"/>
    <mergeCell ref="BA5:BB5"/>
    <mergeCell ref="BC2:BD2"/>
    <mergeCell ref="BC5:BD5"/>
    <mergeCell ref="AW5:AX5"/>
    <mergeCell ref="AQ2:AR2"/>
    <mergeCell ref="AQ3:AR3"/>
    <mergeCell ref="AQ4:AR4"/>
    <mergeCell ref="AQ5:AR5"/>
    <mergeCell ref="AQ6:AR6"/>
    <mergeCell ref="AQ30:AR39"/>
    <mergeCell ref="BC3:BD3"/>
    <mergeCell ref="BC4:BD4"/>
    <mergeCell ref="BC6:BD6"/>
    <mergeCell ref="BC30:BD39"/>
    <mergeCell ref="BA2:BB2"/>
    <mergeCell ref="AW2:AX2"/>
    <mergeCell ref="AY2:AZ2"/>
    <mergeCell ref="AW3:AX3"/>
    <mergeCell ref="AW4:AX4"/>
    <mergeCell ref="AW6:AX6"/>
    <mergeCell ref="AY6:AZ6"/>
    <mergeCell ref="BA6:BB6"/>
    <mergeCell ref="BA3:BB3"/>
    <mergeCell ref="AY3:AZ3"/>
    <mergeCell ref="AY30:AZ39"/>
    <mergeCell ref="BA30:BB39"/>
    <mergeCell ref="AS4:AT4"/>
    <mergeCell ref="AS5:AT5"/>
    <mergeCell ref="AS6:AT6"/>
    <mergeCell ref="AU6:AV6"/>
    <mergeCell ref="AS30:AT39"/>
    <mergeCell ref="AU30:AV39"/>
    <mergeCell ref="AW30:AX39"/>
    <mergeCell ref="S8:T8"/>
    <mergeCell ref="U8:V8"/>
    <mergeCell ref="W8:X8"/>
    <mergeCell ref="S7:T7"/>
    <mergeCell ref="U7:V7"/>
    <mergeCell ref="W7:X7"/>
    <mergeCell ref="Y8:Z8"/>
    <mergeCell ref="Y7:Z7"/>
    <mergeCell ref="AA7:AB7"/>
    <mergeCell ref="AC7:AD7"/>
    <mergeCell ref="AE7:AF7"/>
    <mergeCell ref="AG7:AH7"/>
    <mergeCell ref="AI7:AJ7"/>
    <mergeCell ref="AK7:AL7"/>
    <mergeCell ref="AO8:AP8"/>
    <mergeCell ref="BC8:BD8"/>
    <mergeCell ref="AW8:AX8"/>
    <mergeCell ref="AY8:AZ8"/>
    <mergeCell ref="BA8:BB8"/>
    <mergeCell ref="AQ8:AR8"/>
    <mergeCell ref="AS8:AT8"/>
    <mergeCell ref="AU8:AV8"/>
    <mergeCell ref="AA8:AB8"/>
    <mergeCell ref="AC8:AD8"/>
    <mergeCell ref="AE8:AF8"/>
    <mergeCell ref="AG8:AH8"/>
    <mergeCell ref="AI8:AJ8"/>
    <mergeCell ref="AK8:AL8"/>
    <mergeCell ref="AM8:AN8"/>
    <mergeCell ref="AS7:AT7"/>
    <mergeCell ref="AU7:AV7"/>
    <mergeCell ref="AM7:AN7"/>
    <mergeCell ref="AO7:AP7"/>
    <mergeCell ref="AW7:AX7"/>
    <mergeCell ref="AY7:AZ7"/>
    <mergeCell ref="BA7:BB7"/>
    <mergeCell ref="BC7:BD7"/>
    <mergeCell ref="AQ7:AR7"/>
    <mergeCell ref="O30:P39"/>
    <mergeCell ref="Q30:R39"/>
    <mergeCell ref="AE30:AF39"/>
    <mergeCell ref="AG30:AH39"/>
    <mergeCell ref="AI30:AJ39"/>
    <mergeCell ref="AK30:AL39"/>
    <mergeCell ref="AM30:AN39"/>
    <mergeCell ref="AO30:AP39"/>
    <mergeCell ref="Q8:R8"/>
    <mergeCell ref="U30:V39"/>
    <mergeCell ref="W30:X39"/>
    <mergeCell ref="Y30:Z39"/>
    <mergeCell ref="AA30:AB39"/>
    <mergeCell ref="AC30:AD39"/>
    <mergeCell ref="S30:T39"/>
  </mergeCells>
  <conditionalFormatting sqref="E10:BD28">
    <cfRule type="beginsWith" dxfId="0" priority="1" operator="beginsWith" text="Not-used">
      <formula>LEFT((E10),LEN("Not-used"))=("Not-used")</formula>
    </cfRule>
  </conditionalFormatting>
  <conditionalFormatting sqref="E10:BD28">
    <cfRule type="beginsWith" dxfId="1" priority="2" operator="beginsWith" text="Indirect">
      <formula>LEFT((E10),LEN("Indirect"))=("Indirect")</formula>
    </cfRule>
  </conditionalFormatting>
  <conditionalFormatting sqref="E10:BD28">
    <cfRule type="beginsWith" dxfId="2" priority="3" operator="beginsWith" text="Direct">
      <formula>LEFT((E10),LEN("Direct"))=("Direct")</formula>
    </cfRule>
  </conditionalFormatting>
  <dataValidations>
    <dataValidation type="list" allowBlank="1" showErrorMessage="1" sqref="E10:E28 G10:G28 I10:I28 K10:K28 M10:M28 O10:O28 Q10:Q28 S10:S28 U10:U28 W10:W28 Y10:Y28 AA10:AA28 AC10:AC28 AE10:AE28 AG10:AG28 AI10:AI28 AK10:AK28 AM10:AM28 AO10:AO28 AQ10:AQ28 AS10:AS28 AU10:AU28 AW10:AW28 AY10:AY28 BA10:BA28 BC10:BC28">
      <formula1>"Direct,Indirect,Not-used"</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mc="http://schemas.openxmlformats.org/markup-compatibility/2006" xmlns:mv="urn:schemas-microsoft-com:mac:vml" xmlns:mx="http://schemas.microsoft.com/office/mac/excel/2008/main" xmlns:r="http://schemas.openxmlformats.org/officeDocument/2006/relationships" xmlns:x14="http://schemas.microsoft.com/office/spreadsheetml/2009/9/main" xmlns:x14ac="http://schemas.microsoft.com/office/spreadsheetml/2009/9/ac" xmlns:x15="http://schemas.microsoft.com/office/spreadsheetml/2010/11/main" xmlns:xm="http://schemas.microsoft.com/office/excel/2006/main" mc:Ignorable="x14ac">
  <sheetPr>
    <pageSetUpPr/>
  </sheetPr>
  <sheetViews>
    <sheetView showGridLines="0" workbookViewId="0">
      <selection pane="topLeft" activeCell="A1"/>
    </sheetView>
  </sheetViews>
  <sheetFormatPr baseColWidth="8" defaultColWidth="14.43" defaultRowHeight="15"/>
  <cols>
    <col min="1" max="1" width="2" customWidth="1"/>
    <col min="2" max="3" width="10.71" customWidth="1"/>
    <col min="4" max="4" width="43.29" customWidth="1"/>
    <col min="5" max="5" width="13.71" customWidth="1"/>
    <col min="6" max="6" width="150.86" customWidth="1"/>
    <col min="7" max="7" width="13.71" customWidth="1"/>
    <col min="8" max="8" width="150.86" customWidth="1"/>
    <col min="9" max="9" width="13.71" customWidth="1"/>
    <col min="10" max="10" width="150.86" customWidth="1"/>
    <col min="11" max="11" width="13.71" customWidth="1"/>
    <col min="12" max="12" width="150.86" customWidth="1"/>
    <col min="13" max="13" width="13.71" customWidth="1"/>
    <col min="14" max="14" width="150.86" customWidth="1"/>
    <col min="15" max="15" width="13.71" customWidth="1"/>
    <col min="16" max="16" width="150.86" customWidth="1"/>
    <col min="17" max="17" width="13.71" customWidth="1"/>
    <col min="18" max="18" width="150.86" customWidth="1"/>
    <col min="19" max="19" width="13.71" customWidth="1"/>
    <col min="20" max="20" width="150.86" customWidth="1"/>
    <col min="21" max="21" width="13.71" customWidth="1"/>
    <col min="22" max="22" width="150.86" customWidth="1"/>
    <col min="23" max="23" width="13.71" customWidth="1"/>
    <col min="24" max="24" width="150.86" customWidth="1"/>
    <col min="25" max="25" width="13.71" customWidth="1"/>
    <col min="26" max="26" width="150.86" customWidth="1"/>
    <col min="27" max="27" width="13.71" customWidth="1"/>
    <col min="28" max="28" width="150.86" customWidth="1"/>
    <col min="29" max="29" width="13.71" customWidth="1"/>
    <col min="30" max="30" width="150.86" customWidth="1"/>
    <col min="31" max="31" width="13.71" customWidth="1"/>
    <col min="32" max="32" width="150.86" customWidth="1"/>
    <col min="33" max="33" width="13.71" customWidth="1"/>
    <col min="34" max="34" width="150.86" customWidth="1"/>
    <col min="35" max="35" width="13.71" customWidth="1"/>
    <col min="36" max="36" width="150.86" customWidth="1"/>
    <col min="37" max="37" width="13.71" customWidth="1"/>
    <col min="38" max="38" width="150.86" customWidth="1"/>
    <col min="39" max="39" width="13.71" customWidth="1"/>
    <col min="40" max="40" width="150.86" customWidth="1"/>
    <col min="41" max="41" width="13.71" customWidth="1"/>
    <col min="42" max="42" width="150.86" customWidth="1"/>
    <col min="43" max="43" width="13.71" customWidth="1"/>
    <col min="44" max="44" width="150.86" customWidth="1"/>
    <col min="45" max="45" width="13.71" customWidth="1"/>
    <col min="46" max="46" width="150.86" customWidth="1"/>
    <col min="47" max="47" width="13.71" customWidth="1"/>
    <col min="48" max="48" width="150.86" customWidth="1"/>
    <col min="49" max="49" width="13.71" customWidth="1"/>
    <col min="50" max="50" width="150.86" customWidth="1"/>
    <col min="51" max="51" width="13.71" customWidth="1"/>
    <col min="52" max="52" width="150.86" customWidth="1"/>
    <col min="53" max="53" width="13.71" customWidth="1"/>
    <col min="54" max="54" width="150.86" customWidth="1"/>
    <col min="55" max="55" width="13.71" customWidth="1"/>
    <col min="56" max="56" width="150.86" customWidth="1"/>
  </cols>
  <sheetData>
    <row ht="7.5" customHeight="1" r="1">
      <c r="E1" s="31"/>
      <c r="G1" s="31"/>
      <c r="I1" s="31"/>
      <c r="K1" s="31"/>
      <c r="M1" s="31"/>
      <c r="O1" s="31"/>
      <c r="Q1" s="31"/>
      <c r="S1" s="31"/>
      <c r="U1" s="31"/>
      <c r="W1" s="31"/>
      <c r="Y1" s="31"/>
      <c r="AA1" s="31"/>
      <c r="AC1" s="31"/>
      <c r="AE1" s="31"/>
      <c r="AG1" s="31"/>
      <c r="AI1" s="31"/>
      <c r="AK1" s="31"/>
      <c r="AM1" s="31"/>
      <c r="AO1" s="31"/>
      <c r="AQ1" s="31"/>
      <c r="AS1" s="31"/>
      <c r="AU1" s="31"/>
      <c r="AW1" s="31"/>
      <c r="AY1" s="31"/>
      <c r="BA1" s="31"/>
      <c r="BC1" s="31"/>
    </row>
    <row ht="15.75" customHeight="1" r="2">
      <c r="B2" s="139" t="s">
        <v>149</v>
      </c>
      <c r="C2" s="140"/>
      <c r="D2" s="141"/>
      <c r="E2" s="142"/>
      <c r="F2" s="141"/>
      <c r="G2" s="143"/>
      <c r="H2" s="141"/>
      <c r="I2" s="143"/>
      <c r="J2" s="141"/>
      <c r="K2" s="143"/>
      <c r="L2" s="141"/>
      <c r="M2" s="143"/>
      <c r="N2" s="141"/>
      <c r="O2" s="143"/>
      <c r="P2" s="141"/>
      <c r="Q2" s="143"/>
      <c r="R2" s="141"/>
      <c r="S2" s="143"/>
      <c r="T2" s="141"/>
      <c r="U2" s="143"/>
      <c r="V2" s="141"/>
      <c r="W2" s="143"/>
      <c r="X2" s="141"/>
      <c r="Y2" s="143"/>
      <c r="Z2" s="141"/>
      <c r="AA2" s="143"/>
      <c r="AB2" s="141"/>
      <c r="AC2" s="143"/>
      <c r="AD2" s="141"/>
      <c r="AE2" s="143"/>
      <c r="AF2" s="141"/>
      <c r="AG2" s="143"/>
      <c r="AH2" s="141"/>
      <c r="AI2" s="143"/>
      <c r="AJ2" s="141"/>
      <c r="AK2" s="143"/>
      <c r="AL2" s="141"/>
      <c r="AM2" s="143"/>
      <c r="AN2" s="141"/>
      <c r="AO2" s="143"/>
      <c r="AP2" s="141"/>
      <c r="AQ2" s="143"/>
      <c r="AR2" s="141"/>
      <c r="AS2" s="143"/>
      <c r="AT2" s="141"/>
      <c r="AU2" s="143"/>
      <c r="AV2" s="141"/>
      <c r="AW2" s="143"/>
      <c r="AX2" s="141"/>
      <c r="AY2" s="143"/>
      <c r="AZ2" s="141"/>
      <c r="BA2" s="143"/>
      <c r="BB2" s="141"/>
      <c r="BC2" s="143"/>
      <c r="BD2" s="141"/>
    </row>
    <row ht="15" customHeight="1" r="3">
      <c r="B3" s="139" t="s">
        <v>150</v>
      </c>
      <c r="C3" s="140"/>
      <c r="D3" s="141"/>
      <c r="E3" s="142"/>
      <c r="F3" s="141"/>
      <c r="G3" s="143"/>
      <c r="H3" s="141"/>
      <c r="I3" s="143"/>
      <c r="J3" s="141"/>
      <c r="K3" s="143"/>
      <c r="L3" s="141"/>
      <c r="M3" s="143"/>
      <c r="N3" s="141"/>
      <c r="O3" s="143"/>
      <c r="P3" s="141"/>
      <c r="Q3" s="143"/>
      <c r="R3" s="141"/>
      <c r="S3" s="143"/>
      <c r="T3" s="141"/>
      <c r="U3" s="143"/>
      <c r="V3" s="141"/>
      <c r="W3" s="143"/>
      <c r="X3" s="141"/>
      <c r="Y3" s="143"/>
      <c r="Z3" s="141"/>
      <c r="AA3" s="143"/>
      <c r="AB3" s="141"/>
      <c r="AC3" s="143"/>
      <c r="AD3" s="141"/>
      <c r="AE3" s="143"/>
      <c r="AF3" s="141"/>
      <c r="AG3" s="143"/>
      <c r="AH3" s="141"/>
      <c r="AI3" s="143"/>
      <c r="AJ3" s="141"/>
      <c r="AK3" s="143"/>
      <c r="AL3" s="141"/>
      <c r="AM3" s="143"/>
      <c r="AN3" s="141"/>
      <c r="AO3" s="143"/>
      <c r="AP3" s="141"/>
      <c r="AQ3" s="143"/>
      <c r="AR3" s="141"/>
      <c r="AS3" s="143"/>
      <c r="AT3" s="141"/>
      <c r="AU3" s="143"/>
      <c r="AV3" s="141"/>
      <c r="AW3" s="143"/>
      <c r="AX3" s="141"/>
      <c r="AY3" s="143"/>
      <c r="AZ3" s="141"/>
      <c r="BA3" s="143"/>
      <c r="BB3" s="141"/>
      <c r="BC3" s="143"/>
      <c r="BD3" s="141"/>
    </row>
    <row ht="15" customHeight="1" r="4">
      <c r="B4" s="139" t="s">
        <v>151</v>
      </c>
      <c r="C4" s="140"/>
      <c r="D4" s="141"/>
      <c r="E4" s="142"/>
      <c r="F4" s="141"/>
      <c r="G4" s="143"/>
      <c r="H4" s="141"/>
      <c r="I4" s="143"/>
      <c r="J4" s="141"/>
      <c r="K4" s="143"/>
      <c r="L4" s="141"/>
      <c r="M4" s="143"/>
      <c r="N4" s="141"/>
      <c r="O4" s="143"/>
      <c r="P4" s="141"/>
      <c r="Q4" s="143"/>
      <c r="R4" s="141"/>
      <c r="S4" s="143"/>
      <c r="T4" s="141"/>
      <c r="U4" s="143"/>
      <c r="V4" s="141"/>
      <c r="W4" s="143"/>
      <c r="X4" s="141"/>
      <c r="Y4" s="143"/>
      <c r="Z4" s="141"/>
      <c r="AA4" s="143"/>
      <c r="AB4" s="141"/>
      <c r="AC4" s="143"/>
      <c r="AD4" s="141"/>
      <c r="AE4" s="143"/>
      <c r="AF4" s="141"/>
      <c r="AG4" s="143"/>
      <c r="AH4" s="141"/>
      <c r="AI4" s="143"/>
      <c r="AJ4" s="141"/>
      <c r="AK4" s="143"/>
      <c r="AL4" s="141"/>
      <c r="AM4" s="143"/>
      <c r="AN4" s="141"/>
      <c r="AO4" s="143"/>
      <c r="AP4" s="141"/>
      <c r="AQ4" s="143"/>
      <c r="AR4" s="141"/>
      <c r="AS4" s="143"/>
      <c r="AT4" s="141"/>
      <c r="AU4" s="143"/>
      <c r="AV4" s="141"/>
      <c r="AW4" s="143"/>
      <c r="AX4" s="141"/>
      <c r="AY4" s="143"/>
      <c r="AZ4" s="141"/>
      <c r="BA4" s="143"/>
      <c r="BB4" s="141"/>
      <c r="BC4" s="143"/>
      <c r="BD4" s="141"/>
    </row>
    <row ht="408.75" customHeight="1" r="5">
      <c r="B5" s="144" t="s">
        <v>213</v>
      </c>
      <c r="C5" s="140"/>
      <c r="D5" s="141"/>
      <c r="E5" s="145"/>
      <c r="F5" s="141"/>
      <c r="G5" s="143"/>
      <c r="H5" s="141"/>
      <c r="I5" s="143"/>
      <c r="J5" s="141"/>
      <c r="K5" s="143"/>
      <c r="L5" s="141"/>
      <c r="M5" s="143"/>
      <c r="N5" s="141"/>
      <c r="O5" s="143"/>
      <c r="P5" s="141"/>
      <c r="Q5" s="143"/>
      <c r="R5" s="141"/>
      <c r="S5" s="143"/>
      <c r="T5" s="141"/>
      <c r="U5" s="143"/>
      <c r="V5" s="141"/>
      <c r="W5" s="143"/>
      <c r="X5" s="141"/>
      <c r="Y5" s="143"/>
      <c r="Z5" s="141"/>
      <c r="AA5" s="143"/>
      <c r="AB5" s="141"/>
      <c r="AC5" s="143"/>
      <c r="AD5" s="141"/>
      <c r="AE5" s="143"/>
      <c r="AF5" s="141"/>
      <c r="AG5" s="143"/>
      <c r="AH5" s="141"/>
      <c r="AI5" s="143"/>
      <c r="AJ5" s="141"/>
      <c r="AK5" s="143"/>
      <c r="AL5" s="141"/>
      <c r="AM5" s="143"/>
      <c r="AN5" s="141"/>
      <c r="AO5" s="143"/>
      <c r="AP5" s="141"/>
      <c r="AQ5" s="143"/>
      <c r="AR5" s="141"/>
      <c r="AS5" s="143"/>
      <c r="AT5" s="141"/>
      <c r="AU5" s="143"/>
      <c r="AV5" s="141"/>
      <c r="AW5" s="143"/>
      <c r="AX5" s="141"/>
      <c r="AY5" s="143"/>
      <c r="AZ5" s="141"/>
      <c r="BA5" s="143"/>
      <c r="BB5" s="141"/>
      <c r="BC5" s="143"/>
      <c r="BD5" s="141"/>
    </row>
    <row ht="15.75" customHeight="1" r="6">
      <c r="B6" s="146" t="s">
        <v>153</v>
      </c>
      <c r="C6" s="140"/>
      <c r="D6" s="141"/>
      <c r="E6" s="147">
        <f>COUNTIF(E10:E28,"Direct")</f>
        <v>0</v>
      </c>
      <c r="F6" s="141"/>
      <c r="G6" s="148">
        <f>COUNTIF(G10:G28,"Direct")</f>
        <v>0</v>
      </c>
      <c r="H6" s="141"/>
      <c r="I6" s="148">
        <f>COUNTIF(I10:I28,"Direct")</f>
        <v>0</v>
      </c>
      <c r="J6" s="141"/>
      <c r="K6" s="148">
        <f>COUNTIF(K10:K28,"Direct")</f>
        <v>0</v>
      </c>
      <c r="L6" s="141"/>
      <c r="M6" s="148">
        <f>COUNTIF(M10:M28,"Direct")</f>
        <v>0</v>
      </c>
      <c r="N6" s="141"/>
      <c r="O6" s="148">
        <f>COUNTIF(O10:O28,"Direct")</f>
        <v>0</v>
      </c>
      <c r="P6" s="141"/>
      <c r="Q6" s="148">
        <f>COUNTIF(Q10:Q28,"Direct")</f>
        <v>0</v>
      </c>
      <c r="R6" s="141"/>
      <c r="S6" s="148">
        <f>COUNTIF(S10:S28,"Direct")</f>
        <v>0</v>
      </c>
      <c r="T6" s="141"/>
      <c r="U6" s="148">
        <f>COUNTIF(U10:U28,"Direct")</f>
        <v>0</v>
      </c>
      <c r="V6" s="141"/>
      <c r="W6" s="148">
        <f>COUNTIF(W10:W28,"Direct")</f>
        <v>0</v>
      </c>
      <c r="X6" s="141"/>
      <c r="Y6" s="148">
        <f>COUNTIF(Y10:Y28,"Direct")</f>
        <v>0</v>
      </c>
      <c r="Z6" s="141"/>
      <c r="AA6" s="148">
        <f>COUNTIF(AA10:AA28,"Direct")</f>
        <v>0</v>
      </c>
      <c r="AB6" s="141"/>
      <c r="AC6" s="148">
        <f>COUNTIF(AC10:AC28,"Direct")</f>
        <v>0</v>
      </c>
      <c r="AD6" s="141"/>
      <c r="AE6" s="148">
        <f>COUNTIF(AE10:AE28,"Direct")</f>
        <v>0</v>
      </c>
      <c r="AF6" s="141"/>
      <c r="AG6" s="148">
        <f>COUNTIF(AG10:AG28,"Direct")</f>
        <v>0</v>
      </c>
      <c r="AH6" s="141"/>
      <c r="AI6" s="148">
        <f>COUNTIF(AI10:AI28,"Direct")</f>
        <v>0</v>
      </c>
      <c r="AJ6" s="141"/>
      <c r="AK6" s="148">
        <f>COUNTIF(AK10:AK28,"Direct")</f>
        <v>0</v>
      </c>
      <c r="AL6" s="141"/>
      <c r="AM6" s="148">
        <f>COUNTIF(AM10:AM28,"Direct")</f>
        <v>0</v>
      </c>
      <c r="AN6" s="141"/>
      <c r="AO6" s="148">
        <f>COUNTIF(AO10:AO28,"Direct")</f>
        <v>0</v>
      </c>
      <c r="AP6" s="141"/>
      <c r="AQ6" s="148">
        <f>COUNTIF(AQ10:AQ28,"Direct")</f>
        <v>0</v>
      </c>
      <c r="AR6" s="141"/>
      <c r="AS6" s="148">
        <f>COUNTIF(AS10:AS28,"Direct")</f>
        <v>0</v>
      </c>
      <c r="AT6" s="141"/>
      <c r="AU6" s="148">
        <f>COUNTIF(AU10:AU28,"Direct")</f>
        <v>0</v>
      </c>
      <c r="AV6" s="141"/>
      <c r="AW6" s="148">
        <f>COUNTIF(AW10:AW28,"Direct")</f>
        <v>0</v>
      </c>
      <c r="AX6" s="141"/>
      <c r="AY6" s="148">
        <f>COUNTIF(AY10:AY28,"Direct")</f>
        <v>0</v>
      </c>
      <c r="AZ6" s="141"/>
      <c r="BA6" s="148">
        <f>COUNTIF(BA10:BA28,"Direct")</f>
        <v>0</v>
      </c>
      <c r="BB6" s="141"/>
      <c r="BC6" s="148">
        <f>COUNTIF(BC10:BC28,"Direct")</f>
        <v>0</v>
      </c>
      <c r="BD6" s="141"/>
    </row>
    <row ht="15.75" customHeight="1" r="7">
      <c r="B7" s="146" t="s">
        <v>154</v>
      </c>
      <c r="C7" s="140"/>
      <c r="D7" s="141"/>
      <c r="E7" s="147">
        <f>COUNTIF(E10:E28,"Indirect")</f>
        <v>0</v>
      </c>
      <c r="F7" s="141"/>
      <c r="G7" s="148">
        <f>COUNTIF(G10:G28,"Indirect")</f>
        <v>0</v>
      </c>
      <c r="H7" s="141"/>
      <c r="I7" s="148">
        <f>COUNTIF(I10:I28,"Indirect")</f>
        <v>0</v>
      </c>
      <c r="J7" s="141"/>
      <c r="K7" s="148">
        <f>COUNTIF(K10:K28,"Indirect")</f>
        <v>0</v>
      </c>
      <c r="L7" s="141"/>
      <c r="M7" s="148">
        <f>COUNTIF(M10:M28,"Indirect")</f>
        <v>0</v>
      </c>
      <c r="N7" s="141"/>
      <c r="O7" s="148">
        <f>COUNTIF(O10:O28,"Indirect")</f>
        <v>0</v>
      </c>
      <c r="P7" s="141"/>
      <c r="Q7" s="148">
        <f>COUNTIF(Q10:Q28,"Indirect")</f>
        <v>0</v>
      </c>
      <c r="R7" s="141"/>
      <c r="S7" s="148">
        <f>COUNTIF(S10:S28,"Indirect")</f>
        <v>0</v>
      </c>
      <c r="T7" s="141"/>
      <c r="U7" s="148">
        <f>COUNTIF(U10:U28,"Indirect")</f>
        <v>0</v>
      </c>
      <c r="V7" s="141"/>
      <c r="W7" s="148">
        <f>COUNTIF(W10:W28,"Indirect")</f>
        <v>0</v>
      </c>
      <c r="X7" s="141"/>
      <c r="Y7" s="148">
        <f>COUNTIF(Y10:Y28,"Indirect")</f>
        <v>0</v>
      </c>
      <c r="Z7" s="141"/>
      <c r="AA7" s="148">
        <f>COUNTIF(AA10:AA28,"Indirect")</f>
        <v>0</v>
      </c>
      <c r="AB7" s="141"/>
      <c r="AC7" s="148">
        <f>COUNTIF(AC10:AC28,"Indirect")</f>
        <v>0</v>
      </c>
      <c r="AD7" s="141"/>
      <c r="AE7" s="148">
        <f>COUNTIF(AE10:AE28,"Indirect")</f>
        <v>0</v>
      </c>
      <c r="AF7" s="141"/>
      <c r="AG7" s="148">
        <f>COUNTIF(AG10:AG28,"Indirect")</f>
        <v>0</v>
      </c>
      <c r="AH7" s="141"/>
      <c r="AI7" s="148">
        <f>COUNTIF(AI10:AI28,"Indirect")</f>
        <v>0</v>
      </c>
      <c r="AJ7" s="141"/>
      <c r="AK7" s="148">
        <f>COUNTIF(AK10:AK28,"Indirect")</f>
        <v>0</v>
      </c>
      <c r="AL7" s="141"/>
      <c r="AM7" s="148">
        <f>COUNTIF(AM10:AM28,"Indirect")</f>
        <v>0</v>
      </c>
      <c r="AN7" s="141"/>
      <c r="AO7" s="148">
        <f>COUNTIF(AO10:AO28,"Indirect")</f>
        <v>0</v>
      </c>
      <c r="AP7" s="141"/>
      <c r="AQ7" s="148">
        <f>COUNTIF(AQ10:AQ28,"Indirect")</f>
        <v>0</v>
      </c>
      <c r="AR7" s="141"/>
      <c r="AS7" s="148">
        <f>COUNTIF(AS10:AS28,"Indirect")</f>
        <v>0</v>
      </c>
      <c r="AT7" s="141"/>
      <c r="AU7" s="148">
        <f>COUNTIF(AU10:AU28,"Indirect")</f>
        <v>0</v>
      </c>
      <c r="AV7" s="141"/>
      <c r="AW7" s="148">
        <f>COUNTIF(AW10:AW28,"Indirect")</f>
        <v>0</v>
      </c>
      <c r="AX7" s="141"/>
      <c r="AY7" s="148">
        <f>COUNTIF(AY10:AY28,"Indirect")</f>
        <v>0</v>
      </c>
      <c r="AZ7" s="141"/>
      <c r="BA7" s="148">
        <f>COUNTIF(BA10:BA28,"Indirect")</f>
        <v>0</v>
      </c>
      <c r="BB7" s="141"/>
      <c r="BC7" s="148">
        <f>COUNTIF(BC10:BC28,"Indirect")</f>
        <v>0</v>
      </c>
      <c r="BD7" s="141"/>
    </row>
    <row ht="15.75" customHeight="1" r="8">
      <c r="B8" s="146" t="s">
        <v>155</v>
      </c>
      <c r="C8" s="140"/>
      <c r="D8" s="141"/>
      <c r="E8" s="147">
        <f>COUNTIF(E10:E28,"Not-used")</f>
        <v>0</v>
      </c>
      <c r="F8" s="141"/>
      <c r="G8" s="148">
        <f>COUNTIF(G10:G28,"Not-used")</f>
        <v>0</v>
      </c>
      <c r="H8" s="141"/>
      <c r="I8" s="148">
        <f>COUNTIF(I10:I28,"Not-used")</f>
        <v>0</v>
      </c>
      <c r="J8" s="141"/>
      <c r="K8" s="148">
        <f>COUNTIF(K10:K28,"Not-used")</f>
        <v>0</v>
      </c>
      <c r="L8" s="141"/>
      <c r="M8" s="148">
        <f>COUNTIF(M10:M28,"Not-used")</f>
        <v>0</v>
      </c>
      <c r="N8" s="141"/>
      <c r="O8" s="148">
        <f>COUNTIF(O10:O28,"Not-used")</f>
        <v>0</v>
      </c>
      <c r="P8" s="141"/>
      <c r="Q8" s="148">
        <f>COUNTIF(Q10:Q28,"Not-used")</f>
        <v>0</v>
      </c>
      <c r="R8" s="141"/>
      <c r="S8" s="148">
        <f>COUNTIF(S10:S28,"Not-used")</f>
        <v>0</v>
      </c>
      <c r="T8" s="141"/>
      <c r="U8" s="148">
        <f>COUNTIF(U10:U28,"Not-used")</f>
        <v>0</v>
      </c>
      <c r="V8" s="141"/>
      <c r="W8" s="148">
        <f>COUNTIF(W10:W28,"Not-used")</f>
        <v>0</v>
      </c>
      <c r="X8" s="141"/>
      <c r="Y8" s="148">
        <f>COUNTIF(Y10:Y28,"Not-used")</f>
        <v>0</v>
      </c>
      <c r="Z8" s="141"/>
      <c r="AA8" s="148">
        <f>COUNTIF(AA10:AA28,"Not-used")</f>
        <v>0</v>
      </c>
      <c r="AB8" s="141"/>
      <c r="AC8" s="148">
        <f>COUNTIF(AC10:AC28,"Not-used")</f>
        <v>0</v>
      </c>
      <c r="AD8" s="141"/>
      <c r="AE8" s="148">
        <f>COUNTIF(AE10:AE28,"Not-used")</f>
        <v>0</v>
      </c>
      <c r="AF8" s="141"/>
      <c r="AG8" s="148">
        <f>COUNTIF(AG10:AG28,"Not-used")</f>
        <v>0</v>
      </c>
      <c r="AH8" s="141"/>
      <c r="AI8" s="148">
        <f>COUNTIF(AI10:AI28,"Not-used")</f>
        <v>0</v>
      </c>
      <c r="AJ8" s="141"/>
      <c r="AK8" s="148">
        <f>COUNTIF(AK10:AK28,"Not-used")</f>
        <v>0</v>
      </c>
      <c r="AL8" s="141"/>
      <c r="AM8" s="148">
        <f>COUNTIF(AM10:AM28,"Not-used")</f>
        <v>0</v>
      </c>
      <c r="AN8" s="141"/>
      <c r="AO8" s="148">
        <f>COUNTIF(AO10:AO28,"Not-used")</f>
        <v>0</v>
      </c>
      <c r="AP8" s="141"/>
      <c r="AQ8" s="148">
        <f>COUNTIF(AQ10:AQ28,"Not-used")</f>
        <v>0</v>
      </c>
      <c r="AR8" s="141"/>
      <c r="AS8" s="148">
        <f>COUNTIF(AS10:AS28,"Not-used")</f>
        <v>0</v>
      </c>
      <c r="AT8" s="141"/>
      <c r="AU8" s="148">
        <f>COUNTIF(AU10:AU28,"Not-used")</f>
        <v>0</v>
      </c>
      <c r="AV8" s="141"/>
      <c r="AW8" s="148">
        <f>COUNTIF(AW10:AW28,"Not-used")</f>
        <v>0</v>
      </c>
      <c r="AX8" s="141"/>
      <c r="AY8" s="148">
        <f>COUNTIF(AY10:AY28,"Not-used")</f>
        <v>0</v>
      </c>
      <c r="AZ8" s="141"/>
      <c r="BA8" s="148">
        <f>COUNTIF(BA10:BA28,"Not-used")</f>
        <v>0</v>
      </c>
      <c r="BB8" s="141"/>
      <c r="BC8" s="148">
        <f>COUNTIF(BC10:BC28,"Not-used")</f>
        <v>0</v>
      </c>
      <c r="BD8" s="141"/>
    </row>
    <row ht="75" customHeight="1" r="9">
      <c r="B9" s="149" t="s">
        <v>156</v>
      </c>
      <c r="C9" s="150"/>
      <c r="D9" s="151"/>
      <c r="E9" s="152" t="s">
        <v>214</v>
      </c>
      <c r="F9" s="153" t="s">
        <v>215</v>
      </c>
      <c r="G9" s="154" t="s">
        <v>216</v>
      </c>
      <c r="H9" s="155" t="s">
        <v>217</v>
      </c>
      <c r="I9" s="156" t="s">
        <v>218</v>
      </c>
      <c r="J9" s="153" t="s">
        <v>219</v>
      </c>
      <c r="K9" s="154" t="s">
        <v>220</v>
      </c>
      <c r="L9" s="155" t="s">
        <v>221</v>
      </c>
      <c r="M9" s="156" t="s">
        <v>222</v>
      </c>
      <c r="N9" s="153" t="s">
        <v>223</v>
      </c>
      <c r="O9" s="154" t="s">
        <v>224</v>
      </c>
      <c r="P9" s="155" t="s">
        <v>225</v>
      </c>
      <c r="Q9" s="156" t="s">
        <v>226</v>
      </c>
      <c r="R9" s="153" t="s">
        <v>227</v>
      </c>
      <c r="S9" s="154" t="s">
        <v>228</v>
      </c>
      <c r="T9" s="155" t="s">
        <v>229</v>
      </c>
      <c r="U9" s="156" t="s">
        <v>230</v>
      </c>
      <c r="V9" s="153" t="s">
        <v>231</v>
      </c>
      <c r="W9" s="154" t="s">
        <v>232</v>
      </c>
      <c r="X9" s="155" t="s">
        <v>233</v>
      </c>
      <c r="Y9" s="156" t="s">
        <v>234</v>
      </c>
      <c r="Z9" s="153" t="s">
        <v>235</v>
      </c>
      <c r="AA9" s="154" t="s">
        <v>236</v>
      </c>
      <c r="AB9" s="155" t="s">
        <v>237</v>
      </c>
      <c r="AC9" s="156" t="s">
        <v>238</v>
      </c>
      <c r="AD9" s="153" t="s">
        <v>239</v>
      </c>
      <c r="AE9" s="154" t="s">
        <v>240</v>
      </c>
      <c r="AF9" s="155" t="s">
        <v>241</v>
      </c>
      <c r="AG9" s="156" t="s">
        <v>242</v>
      </c>
      <c r="AH9" s="153" t="s">
        <v>243</v>
      </c>
      <c r="AI9" s="154" t="s">
        <v>244</v>
      </c>
      <c r="AJ9" s="155" t="s">
        <v>245</v>
      </c>
      <c r="AK9" s="156" t="s">
        <v>246</v>
      </c>
      <c r="AL9" s="153" t="s">
        <v>247</v>
      </c>
      <c r="AM9" s="154" t="s">
        <v>248</v>
      </c>
      <c r="AN9" s="155" t="s">
        <v>249</v>
      </c>
      <c r="AO9" s="156" t="s">
        <v>250</v>
      </c>
      <c r="AP9" s="153" t="s">
        <v>251</v>
      </c>
      <c r="AQ9" s="154" t="s">
        <v>252</v>
      </c>
      <c r="AR9" s="155" t="s">
        <v>253</v>
      </c>
      <c r="AS9" s="156" t="s">
        <v>254</v>
      </c>
      <c r="AT9" s="153" t="s">
        <v>255</v>
      </c>
      <c r="AU9" s="154" t="s">
        <v>256</v>
      </c>
      <c r="AV9" s="155" t="s">
        <v>257</v>
      </c>
      <c r="AW9" s="156" t="s">
        <v>258</v>
      </c>
      <c r="AX9" s="153" t="s">
        <v>259</v>
      </c>
      <c r="AY9" s="154" t="s">
        <v>260</v>
      </c>
      <c r="AZ9" s="155" t="s">
        <v>261</v>
      </c>
      <c r="BA9" s="156" t="s">
        <v>262</v>
      </c>
      <c r="BB9" s="153" t="s">
        <v>263</v>
      </c>
      <c r="BC9" s="154" t="s">
        <v>264</v>
      </c>
      <c r="BD9" s="155" t="s">
        <v>265</v>
      </c>
    </row>
    <row ht="15.75" customHeight="1" r="10">
      <c r="B10" s="157" t="s">
        <v>209</v>
      </c>
      <c r="C10" s="158" t="s">
        <v>28</v>
      </c>
      <c r="D10" s="159" t="s">
        <v>30</v>
      </c>
      <c r="E10" s="190"/>
      <c r="F10" s="120"/>
      <c r="G10" s="161"/>
      <c r="H10" s="162"/>
      <c r="I10" s="161"/>
      <c r="J10" s="162"/>
      <c r="K10" s="161"/>
      <c r="L10" s="162"/>
      <c r="M10" s="161"/>
      <c r="N10" s="162"/>
      <c r="O10" s="161"/>
      <c r="P10" s="162"/>
      <c r="Q10" s="161"/>
      <c r="R10" s="162"/>
      <c r="S10" s="161"/>
      <c r="T10" s="162"/>
      <c r="U10" s="161"/>
      <c r="V10" s="162"/>
      <c r="W10" s="161"/>
      <c r="X10" s="162"/>
      <c r="Y10" s="161"/>
      <c r="Z10" s="162"/>
      <c r="AA10" s="161"/>
      <c r="AB10" s="162"/>
      <c r="AC10" s="161"/>
      <c r="AD10" s="162"/>
      <c r="AE10" s="161"/>
      <c r="AF10" s="162"/>
      <c r="AG10" s="161"/>
      <c r="AH10" s="162"/>
      <c r="AI10" s="161"/>
      <c r="AJ10" s="162"/>
      <c r="AK10" s="161"/>
      <c r="AL10" s="162"/>
      <c r="AM10" s="161"/>
      <c r="AN10" s="162"/>
      <c r="AO10" s="161"/>
      <c r="AP10" s="162"/>
      <c r="AQ10" s="161"/>
      <c r="AR10" s="162"/>
      <c r="AS10" s="161"/>
      <c r="AT10" s="162"/>
      <c r="AU10" s="161"/>
      <c r="AV10" s="162"/>
      <c r="AW10" s="161"/>
      <c r="AX10" s="162"/>
      <c r="AY10" s="161"/>
      <c r="AZ10" s="162"/>
      <c r="BA10" s="161"/>
      <c r="BB10" s="162"/>
      <c r="BC10" s="161"/>
      <c r="BD10" s="162"/>
    </row>
    <row ht="15.75" customHeight="1" r="11">
      <c r="B11" s="163"/>
      <c r="C11" s="164" t="s">
        <v>34</v>
      </c>
      <c r="D11" s="165" t="s">
        <v>36</v>
      </c>
      <c r="E11" s="166"/>
      <c r="F11" s="167"/>
      <c r="G11" s="68"/>
      <c r="H11" s="167"/>
      <c r="I11" s="68"/>
      <c r="J11" s="167"/>
      <c r="K11" s="68"/>
      <c r="L11" s="167"/>
      <c r="M11" s="68"/>
      <c r="N11" s="167"/>
      <c r="O11" s="68"/>
      <c r="P11" s="167"/>
      <c r="Q11" s="68"/>
      <c r="R11" s="167"/>
      <c r="S11" s="68"/>
      <c r="T11" s="167"/>
      <c r="U11" s="68"/>
      <c r="V11" s="167"/>
      <c r="W11" s="68"/>
      <c r="X11" s="167"/>
      <c r="Y11" s="68"/>
      <c r="Z11" s="167"/>
      <c r="AA11" s="68"/>
      <c r="AB11" s="167"/>
      <c r="AC11" s="68"/>
      <c r="AD11" s="167"/>
      <c r="AE11" s="68"/>
      <c r="AF11" s="167"/>
      <c r="AG11" s="68"/>
      <c r="AH11" s="167"/>
      <c r="AI11" s="68"/>
      <c r="AJ11" s="167"/>
      <c r="AK11" s="68"/>
      <c r="AL11" s="167"/>
      <c r="AM11" s="68"/>
      <c r="AN11" s="167"/>
      <c r="AO11" s="68"/>
      <c r="AP11" s="167"/>
      <c r="AQ11" s="68"/>
      <c r="AR11" s="167"/>
      <c r="AS11" s="68"/>
      <c r="AT11" s="167"/>
      <c r="AU11" s="68"/>
      <c r="AV11" s="167"/>
      <c r="AW11" s="68"/>
      <c r="AX11" s="167"/>
      <c r="AY11" s="68"/>
      <c r="AZ11" s="167"/>
      <c r="BA11" s="68"/>
      <c r="BB11" s="167"/>
      <c r="BC11" s="68"/>
      <c r="BD11" s="167"/>
    </row>
    <row ht="15.75" customHeight="1" r="12">
      <c r="B12" s="168"/>
      <c r="C12" s="164" t="s">
        <v>40</v>
      </c>
      <c r="D12" s="165" t="s">
        <v>42</v>
      </c>
      <c r="E12" s="166"/>
      <c r="F12" s="167"/>
      <c r="G12" s="68"/>
      <c r="H12" s="167"/>
      <c r="I12" s="68"/>
      <c r="J12" s="167"/>
      <c r="K12" s="68"/>
      <c r="L12" s="167"/>
      <c r="M12" s="68"/>
      <c r="N12" s="167"/>
      <c r="O12" s="68"/>
      <c r="P12" s="167"/>
      <c r="Q12" s="68"/>
      <c r="R12" s="167"/>
      <c r="S12" s="68"/>
      <c r="T12" s="167"/>
      <c r="U12" s="68"/>
      <c r="V12" s="167"/>
      <c r="W12" s="68"/>
      <c r="X12" s="167"/>
      <c r="Y12" s="68"/>
      <c r="Z12" s="167"/>
      <c r="AA12" s="68"/>
      <c r="AB12" s="167"/>
      <c r="AC12" s="68"/>
      <c r="AD12" s="167"/>
      <c r="AE12" s="68"/>
      <c r="AF12" s="167"/>
      <c r="AG12" s="68"/>
      <c r="AH12" s="167"/>
      <c r="AI12" s="68"/>
      <c r="AJ12" s="167"/>
      <c r="AK12" s="68"/>
      <c r="AL12" s="167"/>
      <c r="AM12" s="68"/>
      <c r="AN12" s="167"/>
      <c r="AO12" s="68"/>
      <c r="AP12" s="167"/>
      <c r="AQ12" s="68"/>
      <c r="AR12" s="167"/>
      <c r="AS12" s="68"/>
      <c r="AT12" s="167"/>
      <c r="AU12" s="68"/>
      <c r="AV12" s="167"/>
      <c r="AW12" s="68"/>
      <c r="AX12" s="167"/>
      <c r="AY12" s="68"/>
      <c r="AZ12" s="167"/>
      <c r="BA12" s="68"/>
      <c r="BB12" s="167"/>
      <c r="BC12" s="68"/>
      <c r="BD12" s="167"/>
    </row>
    <row ht="15.75" customHeight="1" r="13">
      <c r="B13" s="169" t="s">
        <v>45</v>
      </c>
      <c r="C13" s="170" t="s">
        <v>46</v>
      </c>
      <c r="D13" s="171" t="s">
        <v>48</v>
      </c>
      <c r="E13" s="166"/>
      <c r="F13" s="167"/>
      <c r="G13" s="68"/>
      <c r="H13" s="167"/>
      <c r="I13" s="68"/>
      <c r="J13" s="167"/>
      <c r="K13" s="68"/>
      <c r="L13" s="167"/>
      <c r="M13" s="68"/>
      <c r="N13" s="167"/>
      <c r="O13" s="68"/>
      <c r="P13" s="167"/>
      <c r="Q13" s="68"/>
      <c r="R13" s="167"/>
      <c r="S13" s="68"/>
      <c r="T13" s="167"/>
      <c r="U13" s="68"/>
      <c r="V13" s="167"/>
      <c r="W13" s="68"/>
      <c r="X13" s="167"/>
      <c r="Y13" s="68"/>
      <c r="Z13" s="167"/>
      <c r="AA13" s="68"/>
      <c r="AB13" s="167"/>
      <c r="AC13" s="68"/>
      <c r="AD13" s="167"/>
      <c r="AE13" s="68"/>
      <c r="AF13" s="167"/>
      <c r="AG13" s="68"/>
      <c r="AH13" s="167"/>
      <c r="AI13" s="68"/>
      <c r="AJ13" s="167"/>
      <c r="AK13" s="68"/>
      <c r="AL13" s="167"/>
      <c r="AM13" s="68"/>
      <c r="AN13" s="167"/>
      <c r="AO13" s="68"/>
      <c r="AP13" s="167"/>
      <c r="AQ13" s="68"/>
      <c r="AR13" s="167"/>
      <c r="AS13" s="68"/>
      <c r="AT13" s="167"/>
      <c r="AU13" s="68"/>
      <c r="AV13" s="167"/>
      <c r="AW13" s="68"/>
      <c r="AX13" s="167"/>
      <c r="AY13" s="68"/>
      <c r="AZ13" s="167"/>
      <c r="BA13" s="68"/>
      <c r="BB13" s="167"/>
      <c r="BC13" s="68"/>
      <c r="BD13" s="167"/>
    </row>
    <row ht="15.75" customHeight="1" r="14">
      <c r="B14" s="163"/>
      <c r="C14" s="170" t="s">
        <v>52</v>
      </c>
      <c r="D14" s="171" t="s">
        <v>54</v>
      </c>
      <c r="E14" s="166"/>
      <c r="F14" s="167"/>
      <c r="G14" s="68"/>
      <c r="H14" s="167"/>
      <c r="I14" s="68"/>
      <c r="J14" s="167"/>
      <c r="K14" s="68"/>
      <c r="L14" s="167"/>
      <c r="M14" s="68"/>
      <c r="N14" s="167"/>
      <c r="O14" s="68"/>
      <c r="P14" s="167"/>
      <c r="Q14" s="68"/>
      <c r="R14" s="167"/>
      <c r="S14" s="68"/>
      <c r="T14" s="167"/>
      <c r="U14" s="68"/>
      <c r="V14" s="167"/>
      <c r="W14" s="68"/>
      <c r="X14" s="167"/>
      <c r="Y14" s="68"/>
      <c r="Z14" s="167"/>
      <c r="AA14" s="68"/>
      <c r="AB14" s="167"/>
      <c r="AC14" s="68"/>
      <c r="AD14" s="167"/>
      <c r="AE14" s="68"/>
      <c r="AF14" s="167"/>
      <c r="AG14" s="68"/>
      <c r="AH14" s="167"/>
      <c r="AI14" s="68"/>
      <c r="AJ14" s="167"/>
      <c r="AK14" s="68"/>
      <c r="AL14" s="167"/>
      <c r="AM14" s="68"/>
      <c r="AN14" s="167"/>
      <c r="AO14" s="68"/>
      <c r="AP14" s="167"/>
      <c r="AQ14" s="68"/>
      <c r="AR14" s="167"/>
      <c r="AS14" s="68"/>
      <c r="AT14" s="167"/>
      <c r="AU14" s="68"/>
      <c r="AV14" s="167"/>
      <c r="AW14" s="68"/>
      <c r="AX14" s="167"/>
      <c r="AY14" s="68"/>
      <c r="AZ14" s="167"/>
      <c r="BA14" s="68"/>
      <c r="BB14" s="167"/>
      <c r="BC14" s="68"/>
      <c r="BD14" s="167"/>
    </row>
    <row ht="15.75" customHeight="1" r="15">
      <c r="B15" s="163"/>
      <c r="C15" s="170" t="s">
        <v>58</v>
      </c>
      <c r="D15" s="171" t="s">
        <v>60</v>
      </c>
      <c r="E15" s="166"/>
      <c r="F15" s="167"/>
      <c r="G15" s="68"/>
      <c r="H15" s="167"/>
      <c r="I15" s="68"/>
      <c r="J15" s="167"/>
      <c r="K15" s="68"/>
      <c r="L15" s="167"/>
      <c r="M15" s="68"/>
      <c r="N15" s="167"/>
      <c r="O15" s="68"/>
      <c r="P15" s="167"/>
      <c r="Q15" s="68"/>
      <c r="R15" s="167"/>
      <c r="S15" s="68"/>
      <c r="T15" s="167"/>
      <c r="U15" s="68"/>
      <c r="V15" s="167"/>
      <c r="W15" s="68"/>
      <c r="X15" s="167"/>
      <c r="Y15" s="68"/>
      <c r="Z15" s="167"/>
      <c r="AA15" s="68"/>
      <c r="AB15" s="167"/>
      <c r="AC15" s="68"/>
      <c r="AD15" s="167"/>
      <c r="AE15" s="68"/>
      <c r="AF15" s="167"/>
      <c r="AG15" s="68"/>
      <c r="AH15" s="167"/>
      <c r="AI15" s="68"/>
      <c r="AJ15" s="167"/>
      <c r="AK15" s="68"/>
      <c r="AL15" s="167"/>
      <c r="AM15" s="68"/>
      <c r="AN15" s="167"/>
      <c r="AO15" s="68"/>
      <c r="AP15" s="167"/>
      <c r="AQ15" s="68"/>
      <c r="AR15" s="167"/>
      <c r="AS15" s="68"/>
      <c r="AT15" s="167"/>
      <c r="AU15" s="68"/>
      <c r="AV15" s="167"/>
      <c r="AW15" s="68"/>
      <c r="AX15" s="167"/>
      <c r="AY15" s="68"/>
      <c r="AZ15" s="167"/>
      <c r="BA15" s="68"/>
      <c r="BB15" s="167"/>
      <c r="BC15" s="68"/>
      <c r="BD15" s="167"/>
    </row>
    <row ht="15.75" customHeight="1" r="16">
      <c r="B16" s="163"/>
      <c r="C16" s="170" t="s">
        <v>62</v>
      </c>
      <c r="D16" s="171" t="s">
        <v>64</v>
      </c>
      <c r="E16" s="166"/>
      <c r="F16" s="167"/>
      <c r="G16" s="68"/>
      <c r="H16" s="167"/>
      <c r="I16" s="68"/>
      <c r="J16" s="167"/>
      <c r="K16" s="68"/>
      <c r="L16" s="167"/>
      <c r="M16" s="68"/>
      <c r="N16" s="167"/>
      <c r="O16" s="68"/>
      <c r="P16" s="167"/>
      <c r="Q16" s="68"/>
      <c r="R16" s="167"/>
      <c r="S16" s="68"/>
      <c r="T16" s="167"/>
      <c r="U16" s="68"/>
      <c r="V16" s="167"/>
      <c r="W16" s="68"/>
      <c r="X16" s="167"/>
      <c r="Y16" s="68"/>
      <c r="Z16" s="167"/>
      <c r="AA16" s="68"/>
      <c r="AB16" s="167"/>
      <c r="AC16" s="68"/>
      <c r="AD16" s="167"/>
      <c r="AE16" s="68"/>
      <c r="AF16" s="167"/>
      <c r="AG16" s="68"/>
      <c r="AH16" s="167"/>
      <c r="AI16" s="68"/>
      <c r="AJ16" s="167"/>
      <c r="AK16" s="68"/>
      <c r="AL16" s="167"/>
      <c r="AM16" s="68"/>
      <c r="AN16" s="167"/>
      <c r="AO16" s="68"/>
      <c r="AP16" s="167"/>
      <c r="AQ16" s="68"/>
      <c r="AR16" s="167"/>
      <c r="AS16" s="68"/>
      <c r="AT16" s="167"/>
      <c r="AU16" s="68"/>
      <c r="AV16" s="167"/>
      <c r="AW16" s="68"/>
      <c r="AX16" s="167"/>
      <c r="AY16" s="68"/>
      <c r="AZ16" s="167"/>
      <c r="BA16" s="68"/>
      <c r="BB16" s="167"/>
      <c r="BC16" s="68"/>
      <c r="BD16" s="167"/>
    </row>
    <row ht="15.75" customHeight="1" r="17">
      <c r="B17" s="163"/>
      <c r="C17" s="170" t="s">
        <v>66</v>
      </c>
      <c r="D17" s="171" t="s">
        <v>68</v>
      </c>
      <c r="E17" s="166"/>
      <c r="F17" s="167"/>
      <c r="G17" s="68"/>
      <c r="H17" s="167"/>
      <c r="I17" s="68"/>
      <c r="J17" s="167"/>
      <c r="K17" s="68"/>
      <c r="L17" s="167"/>
      <c r="M17" s="68"/>
      <c r="N17" s="167"/>
      <c r="O17" s="68"/>
      <c r="P17" s="167"/>
      <c r="Q17" s="68"/>
      <c r="R17" s="167"/>
      <c r="S17" s="68"/>
      <c r="T17" s="167"/>
      <c r="U17" s="68"/>
      <c r="V17" s="167"/>
      <c r="W17" s="68"/>
      <c r="X17" s="167"/>
      <c r="Y17" s="68"/>
      <c r="Z17" s="167"/>
      <c r="AA17" s="68"/>
      <c r="AB17" s="167"/>
      <c r="AC17" s="68"/>
      <c r="AD17" s="167"/>
      <c r="AE17" s="68"/>
      <c r="AF17" s="167"/>
      <c r="AG17" s="68"/>
      <c r="AH17" s="167"/>
      <c r="AI17" s="68"/>
      <c r="AJ17" s="167"/>
      <c r="AK17" s="68"/>
      <c r="AL17" s="167"/>
      <c r="AM17" s="68"/>
      <c r="AN17" s="167"/>
      <c r="AO17" s="68"/>
      <c r="AP17" s="167"/>
      <c r="AQ17" s="68"/>
      <c r="AR17" s="167"/>
      <c r="AS17" s="68"/>
      <c r="AT17" s="167"/>
      <c r="AU17" s="68"/>
      <c r="AV17" s="167"/>
      <c r="AW17" s="68"/>
      <c r="AX17" s="167"/>
      <c r="AY17" s="68"/>
      <c r="AZ17" s="167"/>
      <c r="BA17" s="68"/>
      <c r="BB17" s="167"/>
      <c r="BC17" s="68"/>
      <c r="BD17" s="167"/>
    </row>
    <row ht="15.75" customHeight="1" r="18">
      <c r="B18" s="168"/>
      <c r="C18" s="170" t="s">
        <v>71</v>
      </c>
      <c r="D18" s="171" t="s">
        <v>73</v>
      </c>
      <c r="E18" s="166"/>
      <c r="F18" s="167"/>
      <c r="G18" s="68"/>
      <c r="H18" s="167"/>
      <c r="I18" s="68"/>
      <c r="J18" s="167"/>
      <c r="K18" s="68"/>
      <c r="L18" s="167"/>
      <c r="M18" s="68"/>
      <c r="N18" s="167"/>
      <c r="O18" s="68"/>
      <c r="P18" s="167"/>
      <c r="Q18" s="68"/>
      <c r="R18" s="167"/>
      <c r="S18" s="68"/>
      <c r="T18" s="167"/>
      <c r="U18" s="68"/>
      <c r="V18" s="167"/>
      <c r="W18" s="68"/>
      <c r="X18" s="167"/>
      <c r="Y18" s="68"/>
      <c r="Z18" s="167"/>
      <c r="AA18" s="68"/>
      <c r="AB18" s="167"/>
      <c r="AC18" s="68"/>
      <c r="AD18" s="167"/>
      <c r="AE18" s="68"/>
      <c r="AF18" s="167"/>
      <c r="AG18" s="68"/>
      <c r="AH18" s="167"/>
      <c r="AI18" s="68"/>
      <c r="AJ18" s="167"/>
      <c r="AK18" s="68"/>
      <c r="AL18" s="167"/>
      <c r="AM18" s="68"/>
      <c r="AN18" s="167"/>
      <c r="AO18" s="68"/>
      <c r="AP18" s="167"/>
      <c r="AQ18" s="68"/>
      <c r="AR18" s="167"/>
      <c r="AS18" s="68"/>
      <c r="AT18" s="167"/>
      <c r="AU18" s="68"/>
      <c r="AV18" s="167"/>
      <c r="AW18" s="68"/>
      <c r="AX18" s="167"/>
      <c r="AY18" s="68"/>
      <c r="AZ18" s="167"/>
      <c r="BA18" s="68"/>
      <c r="BB18" s="167"/>
      <c r="BC18" s="68"/>
      <c r="BD18" s="167"/>
    </row>
    <row ht="15.75" customHeight="1" r="19">
      <c r="B19" s="172" t="s">
        <v>29</v>
      </c>
      <c r="C19" s="164" t="s">
        <v>77</v>
      </c>
      <c r="D19" s="165" t="s">
        <v>210</v>
      </c>
      <c r="E19" s="166"/>
      <c r="F19" s="167"/>
      <c r="G19" s="68"/>
      <c r="H19" s="167"/>
      <c r="I19" s="68"/>
      <c r="J19" s="167"/>
      <c r="K19" s="68"/>
      <c r="L19" s="167"/>
      <c r="M19" s="68"/>
      <c r="N19" s="167"/>
      <c r="O19" s="68"/>
      <c r="P19" s="167"/>
      <c r="Q19" s="68"/>
      <c r="R19" s="167"/>
      <c r="S19" s="68"/>
      <c r="T19" s="167"/>
      <c r="U19" s="68"/>
      <c r="V19" s="167"/>
      <c r="W19" s="68"/>
      <c r="X19" s="167"/>
      <c r="Y19" s="68"/>
      <c r="Z19" s="167"/>
      <c r="AA19" s="68"/>
      <c r="AB19" s="167"/>
      <c r="AC19" s="68"/>
      <c r="AD19" s="167"/>
      <c r="AE19" s="68"/>
      <c r="AF19" s="167"/>
      <c r="AG19" s="68"/>
      <c r="AH19" s="167"/>
      <c r="AI19" s="68"/>
      <c r="AJ19" s="167"/>
      <c r="AK19" s="68"/>
      <c r="AL19" s="167"/>
      <c r="AM19" s="68"/>
      <c r="AN19" s="167"/>
      <c r="AO19" s="68"/>
      <c r="AP19" s="167"/>
      <c r="AQ19" s="68"/>
      <c r="AR19" s="167"/>
      <c r="AS19" s="68"/>
      <c r="AT19" s="167"/>
      <c r="AU19" s="68"/>
      <c r="AV19" s="167"/>
      <c r="AW19" s="68"/>
      <c r="AX19" s="167"/>
      <c r="AY19" s="68"/>
      <c r="AZ19" s="167"/>
      <c r="BA19" s="68"/>
      <c r="BB19" s="167"/>
      <c r="BC19" s="68"/>
      <c r="BD19" s="167"/>
    </row>
    <row ht="15.75" customHeight="1" r="20">
      <c r="B20" s="169" t="s">
        <v>82</v>
      </c>
      <c r="C20" s="170" t="s">
        <v>83</v>
      </c>
      <c r="D20" s="173" t="s">
        <v>84</v>
      </c>
      <c r="E20" s="166"/>
      <c r="F20" s="167"/>
      <c r="G20" s="68"/>
      <c r="H20" s="167"/>
      <c r="I20" s="68"/>
      <c r="J20" s="167"/>
      <c r="K20" s="68"/>
      <c r="L20" s="167"/>
      <c r="M20" s="68"/>
      <c r="N20" s="167"/>
      <c r="O20" s="68"/>
      <c r="P20" s="167"/>
      <c r="Q20" s="68"/>
      <c r="R20" s="167"/>
      <c r="S20" s="68"/>
      <c r="T20" s="167"/>
      <c r="U20" s="68"/>
      <c r="V20" s="167"/>
      <c r="W20" s="68"/>
      <c r="X20" s="167"/>
      <c r="Y20" s="68"/>
      <c r="Z20" s="167"/>
      <c r="AA20" s="68"/>
      <c r="AB20" s="167"/>
      <c r="AC20" s="68"/>
      <c r="AD20" s="167"/>
      <c r="AE20" s="68"/>
      <c r="AF20" s="167"/>
      <c r="AG20" s="68"/>
      <c r="AH20" s="167"/>
      <c r="AI20" s="68"/>
      <c r="AJ20" s="167"/>
      <c r="AK20" s="68"/>
      <c r="AL20" s="167"/>
      <c r="AM20" s="68"/>
      <c r="AN20" s="167"/>
      <c r="AO20" s="68"/>
      <c r="AP20" s="167"/>
      <c r="AQ20" s="68"/>
      <c r="AR20" s="167"/>
      <c r="AS20" s="68"/>
      <c r="AT20" s="167"/>
      <c r="AU20" s="68"/>
      <c r="AV20" s="167"/>
      <c r="AW20" s="68"/>
      <c r="AX20" s="167"/>
      <c r="AY20" s="68"/>
      <c r="AZ20" s="167"/>
      <c r="BA20" s="68"/>
      <c r="BB20" s="167"/>
      <c r="BC20" s="68"/>
      <c r="BD20" s="167"/>
    </row>
    <row ht="15.75" customHeight="1" r="21">
      <c r="B21" s="163"/>
      <c r="C21" s="170" t="s">
        <v>88</v>
      </c>
      <c r="D21" s="173" t="s">
        <v>90</v>
      </c>
      <c r="E21" s="166"/>
      <c r="F21" s="167"/>
      <c r="G21" s="68"/>
      <c r="H21" s="167"/>
      <c r="I21" s="68"/>
      <c r="J21" s="167"/>
      <c r="K21" s="68"/>
      <c r="L21" s="167"/>
      <c r="M21" s="68"/>
      <c r="N21" s="167"/>
      <c r="O21" s="68"/>
      <c r="P21" s="167"/>
      <c r="Q21" s="68"/>
      <c r="R21" s="167"/>
      <c r="S21" s="68"/>
      <c r="T21" s="167"/>
      <c r="U21" s="68"/>
      <c r="V21" s="167"/>
      <c r="W21" s="68"/>
      <c r="X21" s="167"/>
      <c r="Y21" s="68"/>
      <c r="Z21" s="167"/>
      <c r="AA21" s="68"/>
      <c r="AB21" s="167"/>
      <c r="AC21" s="68"/>
      <c r="AD21" s="167"/>
      <c r="AE21" s="68"/>
      <c r="AF21" s="167"/>
      <c r="AG21" s="68"/>
      <c r="AH21" s="167"/>
      <c r="AI21" s="68"/>
      <c r="AJ21" s="167"/>
      <c r="AK21" s="68"/>
      <c r="AL21" s="167"/>
      <c r="AM21" s="68"/>
      <c r="AN21" s="167"/>
      <c r="AO21" s="68"/>
      <c r="AP21" s="167"/>
      <c r="AQ21" s="68"/>
      <c r="AR21" s="167"/>
      <c r="AS21" s="68"/>
      <c r="AT21" s="167"/>
      <c r="AU21" s="68"/>
      <c r="AV21" s="167"/>
      <c r="AW21" s="68"/>
      <c r="AX21" s="167"/>
      <c r="AY21" s="68"/>
      <c r="AZ21" s="167"/>
      <c r="BA21" s="68"/>
      <c r="BB21" s="167"/>
      <c r="BC21" s="68"/>
      <c r="BD21" s="167"/>
    </row>
    <row ht="15.75" customHeight="1" r="22">
      <c r="B22" s="168"/>
      <c r="C22" s="170" t="s">
        <v>93</v>
      </c>
      <c r="D22" s="173" t="s">
        <v>95</v>
      </c>
      <c r="E22" s="166"/>
      <c r="F22" s="167"/>
      <c r="G22" s="68"/>
      <c r="H22" s="167"/>
      <c r="I22" s="68"/>
      <c r="J22" s="167"/>
      <c r="K22" s="68"/>
      <c r="L22" s="167"/>
      <c r="M22" s="68"/>
      <c r="N22" s="167"/>
      <c r="O22" s="68"/>
      <c r="P22" s="167"/>
      <c r="Q22" s="68"/>
      <c r="R22" s="167"/>
      <c r="S22" s="68"/>
      <c r="T22" s="167"/>
      <c r="U22" s="68"/>
      <c r="V22" s="167"/>
      <c r="W22" s="68"/>
      <c r="X22" s="167"/>
      <c r="Y22" s="68"/>
      <c r="Z22" s="167"/>
      <c r="AA22" s="68"/>
      <c r="AB22" s="167"/>
      <c r="AC22" s="68"/>
      <c r="AD22" s="167"/>
      <c r="AE22" s="68"/>
      <c r="AF22" s="167"/>
      <c r="AG22" s="68"/>
      <c r="AH22" s="167"/>
      <c r="AI22" s="68"/>
      <c r="AJ22" s="167"/>
      <c r="AK22" s="68"/>
      <c r="AL22" s="167"/>
      <c r="AM22" s="68"/>
      <c r="AN22" s="167"/>
      <c r="AO22" s="68"/>
      <c r="AP22" s="167"/>
      <c r="AQ22" s="68"/>
      <c r="AR22" s="167"/>
      <c r="AS22" s="68"/>
      <c r="AT22" s="167"/>
      <c r="AU22" s="68"/>
      <c r="AV22" s="167"/>
      <c r="AW22" s="68"/>
      <c r="AX22" s="167"/>
      <c r="AY22" s="68"/>
      <c r="AZ22" s="167"/>
      <c r="BA22" s="68"/>
      <c r="BB22" s="167"/>
      <c r="BC22" s="68"/>
      <c r="BD22" s="167"/>
    </row>
    <row ht="15.75" customHeight="1" r="23">
      <c r="B23" s="174" t="s">
        <v>211</v>
      </c>
      <c r="C23" s="164" t="s">
        <v>100</v>
      </c>
      <c r="D23" s="165" t="s">
        <v>102</v>
      </c>
      <c r="E23" s="166"/>
      <c r="F23" s="167"/>
      <c r="G23" s="68"/>
      <c r="H23" s="167"/>
      <c r="I23" s="68"/>
      <c r="J23" s="167"/>
      <c r="K23" s="68"/>
      <c r="L23" s="167"/>
      <c r="M23" s="68"/>
      <c r="N23" s="167"/>
      <c r="O23" s="68"/>
      <c r="P23" s="167"/>
      <c r="Q23" s="68"/>
      <c r="R23" s="167"/>
      <c r="S23" s="68"/>
      <c r="T23" s="167"/>
      <c r="U23" s="68"/>
      <c r="V23" s="167"/>
      <c r="W23" s="68"/>
      <c r="X23" s="167"/>
      <c r="Y23" s="68"/>
      <c r="Z23" s="167"/>
      <c r="AA23" s="68"/>
      <c r="AB23" s="167"/>
      <c r="AC23" s="68"/>
      <c r="AD23" s="167"/>
      <c r="AE23" s="68"/>
      <c r="AF23" s="167"/>
      <c r="AG23" s="68"/>
      <c r="AH23" s="167"/>
      <c r="AI23" s="68"/>
      <c r="AJ23" s="167"/>
      <c r="AK23" s="68"/>
      <c r="AL23" s="167"/>
      <c r="AM23" s="68"/>
      <c r="AN23" s="167"/>
      <c r="AO23" s="68"/>
      <c r="AP23" s="167"/>
      <c r="AQ23" s="68"/>
      <c r="AR23" s="167"/>
      <c r="AS23" s="68"/>
      <c r="AT23" s="167"/>
      <c r="AU23" s="68"/>
      <c r="AV23" s="167"/>
      <c r="AW23" s="68"/>
      <c r="AX23" s="167"/>
      <c r="AY23" s="68"/>
      <c r="AZ23" s="167"/>
      <c r="BA23" s="68"/>
      <c r="BB23" s="167"/>
      <c r="BC23" s="68"/>
      <c r="BD23" s="167"/>
    </row>
    <row ht="15.75" customHeight="1" r="24">
      <c r="B24" s="163"/>
      <c r="C24" s="164" t="s">
        <v>105</v>
      </c>
      <c r="D24" s="165" t="s">
        <v>107</v>
      </c>
      <c r="E24" s="166"/>
      <c r="F24" s="167"/>
      <c r="G24" s="68"/>
      <c r="H24" s="167"/>
      <c r="I24" s="68"/>
      <c r="J24" s="167"/>
      <c r="K24" s="68"/>
      <c r="L24" s="167"/>
      <c r="M24" s="68"/>
      <c r="N24" s="167"/>
      <c r="O24" s="68"/>
      <c r="P24" s="167"/>
      <c r="Q24" s="68"/>
      <c r="R24" s="167"/>
      <c r="S24" s="68"/>
      <c r="T24" s="167"/>
      <c r="U24" s="68"/>
      <c r="V24" s="167"/>
      <c r="W24" s="68"/>
      <c r="X24" s="167"/>
      <c r="Y24" s="68"/>
      <c r="Z24" s="167"/>
      <c r="AA24" s="68"/>
      <c r="AB24" s="167"/>
      <c r="AC24" s="68"/>
      <c r="AD24" s="167"/>
      <c r="AE24" s="68"/>
      <c r="AF24" s="167"/>
      <c r="AG24" s="68"/>
      <c r="AH24" s="167"/>
      <c r="AI24" s="68"/>
      <c r="AJ24" s="167"/>
      <c r="AK24" s="68"/>
      <c r="AL24" s="167"/>
      <c r="AM24" s="68"/>
      <c r="AN24" s="167"/>
      <c r="AO24" s="68"/>
      <c r="AP24" s="167"/>
      <c r="AQ24" s="68"/>
      <c r="AR24" s="167"/>
      <c r="AS24" s="68"/>
      <c r="AT24" s="167"/>
      <c r="AU24" s="68"/>
      <c r="AV24" s="167"/>
      <c r="AW24" s="68"/>
      <c r="AX24" s="167"/>
      <c r="AY24" s="68"/>
      <c r="AZ24" s="167"/>
      <c r="BA24" s="68"/>
      <c r="BB24" s="167"/>
      <c r="BC24" s="68"/>
      <c r="BD24" s="167"/>
    </row>
    <row ht="15.75" customHeight="1" r="25">
      <c r="B25" s="163"/>
      <c r="C25" s="164" t="s">
        <v>111</v>
      </c>
      <c r="D25" s="165" t="s">
        <v>113</v>
      </c>
      <c r="E25" s="166"/>
      <c r="F25" s="167"/>
      <c r="G25" s="68"/>
      <c r="H25" s="167"/>
      <c r="I25" s="68"/>
      <c r="J25" s="167"/>
      <c r="K25" s="68"/>
      <c r="L25" s="167"/>
      <c r="M25" s="68"/>
      <c r="N25" s="167"/>
      <c r="O25" s="68"/>
      <c r="P25" s="167"/>
      <c r="Q25" s="68"/>
      <c r="R25" s="167"/>
      <c r="S25" s="68"/>
      <c r="T25" s="167"/>
      <c r="U25" s="68"/>
      <c r="V25" s="167"/>
      <c r="W25" s="68"/>
      <c r="X25" s="167"/>
      <c r="Y25" s="68"/>
      <c r="Z25" s="167"/>
      <c r="AA25" s="68"/>
      <c r="AB25" s="167"/>
      <c r="AC25" s="68"/>
      <c r="AD25" s="167"/>
      <c r="AE25" s="68"/>
      <c r="AF25" s="167"/>
      <c r="AG25" s="68"/>
      <c r="AH25" s="167"/>
      <c r="AI25" s="68"/>
      <c r="AJ25" s="167"/>
      <c r="AK25" s="68"/>
      <c r="AL25" s="167"/>
      <c r="AM25" s="68"/>
      <c r="AN25" s="167"/>
      <c r="AO25" s="68"/>
      <c r="AP25" s="167"/>
      <c r="AQ25" s="68"/>
      <c r="AR25" s="167"/>
      <c r="AS25" s="68"/>
      <c r="AT25" s="167"/>
      <c r="AU25" s="68"/>
      <c r="AV25" s="167"/>
      <c r="AW25" s="68"/>
      <c r="AX25" s="167"/>
      <c r="AY25" s="68"/>
      <c r="AZ25" s="167"/>
      <c r="BA25" s="68"/>
      <c r="BB25" s="167"/>
      <c r="BC25" s="68"/>
      <c r="BD25" s="167"/>
    </row>
    <row ht="15.75" customHeight="1" r="26">
      <c r="B26" s="163"/>
      <c r="C26" s="164" t="s">
        <v>117</v>
      </c>
      <c r="D26" s="165" t="s">
        <v>119</v>
      </c>
      <c r="E26" s="166"/>
      <c r="F26" s="167"/>
      <c r="G26" s="68"/>
      <c r="H26" s="167"/>
      <c r="I26" s="68"/>
      <c r="J26" s="167"/>
      <c r="K26" s="68"/>
      <c r="L26" s="167"/>
      <c r="M26" s="68"/>
      <c r="N26" s="167"/>
      <c r="O26" s="68"/>
      <c r="P26" s="167"/>
      <c r="Q26" s="68"/>
      <c r="R26" s="167"/>
      <c r="S26" s="68"/>
      <c r="T26" s="167"/>
      <c r="U26" s="68"/>
      <c r="V26" s="167"/>
      <c r="W26" s="68"/>
      <c r="X26" s="167"/>
      <c r="Y26" s="68"/>
      <c r="Z26" s="167"/>
      <c r="AA26" s="68"/>
      <c r="AB26" s="167"/>
      <c r="AC26" s="68"/>
      <c r="AD26" s="167"/>
      <c r="AE26" s="68"/>
      <c r="AF26" s="167"/>
      <c r="AG26" s="68"/>
      <c r="AH26" s="167"/>
      <c r="AI26" s="68"/>
      <c r="AJ26" s="167"/>
      <c r="AK26" s="68"/>
      <c r="AL26" s="167"/>
      <c r="AM26" s="68"/>
      <c r="AN26" s="167"/>
      <c r="AO26" s="68"/>
      <c r="AP26" s="167"/>
      <c r="AQ26" s="68"/>
      <c r="AR26" s="167"/>
      <c r="AS26" s="68"/>
      <c r="AT26" s="167"/>
      <c r="AU26" s="68"/>
      <c r="AV26" s="167"/>
      <c r="AW26" s="68"/>
      <c r="AX26" s="167"/>
      <c r="AY26" s="68"/>
      <c r="AZ26" s="167"/>
      <c r="BA26" s="68"/>
      <c r="BB26" s="167"/>
      <c r="BC26" s="68"/>
      <c r="BD26" s="167"/>
    </row>
    <row ht="15.75" customHeight="1" r="27">
      <c r="B27" s="163"/>
      <c r="C27" s="164" t="s">
        <v>123</v>
      </c>
      <c r="D27" s="165" t="s">
        <v>125</v>
      </c>
      <c r="E27" s="166"/>
      <c r="F27" s="167"/>
      <c r="G27" s="68"/>
      <c r="H27" s="167"/>
      <c r="I27" s="68"/>
      <c r="J27" s="167"/>
      <c r="K27" s="68"/>
      <c r="L27" s="167"/>
      <c r="M27" s="68"/>
      <c r="N27" s="167"/>
      <c r="O27" s="68"/>
      <c r="P27" s="167"/>
      <c r="Q27" s="68"/>
      <c r="R27" s="167"/>
      <c r="S27" s="68"/>
      <c r="T27" s="167"/>
      <c r="U27" s="68"/>
      <c r="V27" s="167"/>
      <c r="W27" s="68"/>
      <c r="X27" s="167"/>
      <c r="Y27" s="68"/>
      <c r="Z27" s="167"/>
      <c r="AA27" s="68"/>
      <c r="AB27" s="167"/>
      <c r="AC27" s="68"/>
      <c r="AD27" s="167"/>
      <c r="AE27" s="68"/>
      <c r="AF27" s="167"/>
      <c r="AG27" s="68"/>
      <c r="AH27" s="167"/>
      <c r="AI27" s="68"/>
      <c r="AJ27" s="167"/>
      <c r="AK27" s="68"/>
      <c r="AL27" s="167"/>
      <c r="AM27" s="68"/>
      <c r="AN27" s="167"/>
      <c r="AO27" s="68"/>
      <c r="AP27" s="167"/>
      <c r="AQ27" s="68"/>
      <c r="AR27" s="167"/>
      <c r="AS27" s="68"/>
      <c r="AT27" s="167"/>
      <c r="AU27" s="68"/>
      <c r="AV27" s="167"/>
      <c r="AW27" s="68"/>
      <c r="AX27" s="167"/>
      <c r="AY27" s="68"/>
      <c r="AZ27" s="167"/>
      <c r="BA27" s="68"/>
      <c r="BB27" s="167"/>
      <c r="BC27" s="68"/>
      <c r="BD27" s="167"/>
    </row>
    <row ht="15.75" customHeight="1" r="28">
      <c r="B28" s="168"/>
      <c r="C28" s="164" t="s">
        <v>129</v>
      </c>
      <c r="D28" s="165" t="s">
        <v>131</v>
      </c>
      <c r="E28" s="166"/>
      <c r="F28" s="167"/>
      <c r="G28" s="68"/>
      <c r="H28" s="167"/>
      <c r="I28" s="68"/>
      <c r="J28" s="167"/>
      <c r="K28" s="68"/>
      <c r="L28" s="167"/>
      <c r="M28" s="68"/>
      <c r="N28" s="167"/>
      <c r="O28" s="68"/>
      <c r="P28" s="167"/>
      <c r="Q28" s="68"/>
      <c r="R28" s="167"/>
      <c r="S28" s="68"/>
      <c r="T28" s="167"/>
      <c r="U28" s="68"/>
      <c r="V28" s="167"/>
      <c r="W28" s="68"/>
      <c r="X28" s="167"/>
      <c r="Y28" s="68"/>
      <c r="Z28" s="167"/>
      <c r="AA28" s="68"/>
      <c r="AB28" s="167"/>
      <c r="AC28" s="68"/>
      <c r="AD28" s="167"/>
      <c r="AE28" s="68"/>
      <c r="AF28" s="167"/>
      <c r="AG28" s="68"/>
      <c r="AH28" s="167"/>
      <c r="AI28" s="68"/>
      <c r="AJ28" s="167"/>
      <c r="AK28" s="68"/>
      <c r="AL28" s="167"/>
      <c r="AM28" s="68"/>
      <c r="AN28" s="167"/>
      <c r="AO28" s="68"/>
      <c r="AP28" s="167"/>
      <c r="AQ28" s="68"/>
      <c r="AR28" s="167"/>
      <c r="AS28" s="68"/>
      <c r="AT28" s="167"/>
      <c r="AU28" s="68"/>
      <c r="AV28" s="167"/>
      <c r="AW28" s="68"/>
      <c r="AX28" s="167"/>
      <c r="AY28" s="68"/>
      <c r="AZ28" s="167"/>
      <c r="BA28" s="68"/>
      <c r="BB28" s="167"/>
      <c r="BC28" s="68"/>
      <c r="BD28" s="167"/>
    </row>
    <row ht="7.5" customHeight="1" r="29">
      <c r="B29" s="175"/>
      <c r="C29" s="176"/>
      <c r="D29" s="177"/>
      <c r="E29" s="178"/>
      <c r="F29" s="179"/>
      <c r="G29" s="178"/>
      <c r="H29" s="179"/>
      <c r="I29" s="178"/>
      <c r="J29" s="179"/>
      <c r="K29" s="178"/>
      <c r="L29" s="179"/>
      <c r="M29" s="178"/>
      <c r="N29" s="179"/>
      <c r="O29" s="178"/>
      <c r="P29" s="179"/>
      <c r="Q29" s="178"/>
      <c r="R29" s="179"/>
      <c r="S29" s="178"/>
      <c r="T29" s="179"/>
      <c r="U29" s="178"/>
      <c r="V29" s="179"/>
      <c r="W29" s="178"/>
      <c r="X29" s="179"/>
      <c r="Y29" s="178"/>
      <c r="Z29" s="179"/>
      <c r="AA29" s="178"/>
      <c r="AB29" s="179"/>
      <c r="AC29" s="178"/>
      <c r="AD29" s="179"/>
      <c r="AE29" s="178"/>
      <c r="AF29" s="179"/>
      <c r="AG29" s="178"/>
      <c r="AH29" s="179"/>
      <c r="AI29" s="178"/>
      <c r="AJ29" s="179"/>
      <c r="AK29" s="178"/>
      <c r="AL29" s="179"/>
      <c r="AM29" s="178"/>
      <c r="AN29" s="179"/>
      <c r="AO29" s="178"/>
      <c r="AP29" s="179"/>
      <c r="AQ29" s="178"/>
      <c r="AR29" s="179"/>
      <c r="AS29" s="178"/>
      <c r="AT29" s="179"/>
      <c r="AU29" s="178"/>
      <c r="AV29" s="179"/>
      <c r="AW29" s="178"/>
      <c r="AX29" s="179"/>
      <c r="AY29" s="178"/>
      <c r="AZ29" s="179"/>
      <c r="BA29" s="178"/>
      <c r="BB29" s="179"/>
      <c r="BC29" s="178"/>
      <c r="BD29" s="179"/>
    </row>
    <row ht="408.75" customHeight="1" r="30">
      <c r="B30" s="180" t="s">
        <v>212</v>
      </c>
      <c r="C30" s="181"/>
      <c r="D30" s="182"/>
      <c r="E30" s="183" t="s">
        <f>E5</f>
      </c>
      <c r="F30" s="182"/>
      <c r="G30" s="184" t="s">
        <f>G5</f>
      </c>
      <c r="H30" s="182"/>
      <c r="I30" s="184" t="s">
        <f>I5</f>
      </c>
      <c r="J30" s="182"/>
      <c r="K30" s="184" t="s">
        <f>K5</f>
      </c>
      <c r="L30" s="182"/>
      <c r="M30" s="184" t="s">
        <f>M5</f>
      </c>
      <c r="N30" s="182"/>
      <c r="O30" s="184" t="s">
        <f>O5</f>
      </c>
      <c r="P30" s="182"/>
      <c r="Q30" s="184" t="s">
        <f>Q5</f>
      </c>
      <c r="R30" s="182"/>
      <c r="S30" s="184" t="s">
        <f>S5</f>
      </c>
      <c r="T30" s="182"/>
      <c r="U30" s="184" t="s">
        <f>U5</f>
      </c>
      <c r="V30" s="182"/>
      <c r="W30" s="184" t="s">
        <f>W5</f>
      </c>
      <c r="X30" s="182"/>
      <c r="Y30" s="184" t="s">
        <f>Y5</f>
      </c>
      <c r="Z30" s="182"/>
      <c r="AA30" s="184" t="s">
        <f>AA5</f>
      </c>
      <c r="AB30" s="182"/>
      <c r="AC30" s="184" t="s">
        <f>AC5</f>
      </c>
      <c r="AD30" s="182"/>
      <c r="AE30" s="184" t="s">
        <f>AE5</f>
      </c>
      <c r="AF30" s="182"/>
      <c r="AG30" s="184" t="s">
        <f>AG5</f>
      </c>
      <c r="AH30" s="182"/>
      <c r="AI30" s="184" t="s">
        <f>AI5</f>
      </c>
      <c r="AJ30" s="182"/>
      <c r="AK30" s="184" t="s">
        <f>AK5</f>
      </c>
      <c r="AL30" s="182"/>
      <c r="AM30" s="184" t="s">
        <f>AM5</f>
      </c>
      <c r="AN30" s="182"/>
      <c r="AO30" s="184" t="s">
        <f>AO5</f>
      </c>
      <c r="AP30" s="182"/>
      <c r="AQ30" s="184" t="s">
        <f>AQ5</f>
      </c>
      <c r="AR30" s="182"/>
      <c r="AS30" s="184" t="s">
        <f>AS5</f>
      </c>
      <c r="AT30" s="182"/>
      <c r="AU30" s="184" t="s">
        <f>AU5</f>
      </c>
      <c r="AV30" s="182"/>
      <c r="AW30" s="184" t="s">
        <f>AW5</f>
      </c>
      <c r="AX30" s="182"/>
      <c r="AY30" s="184" t="s">
        <f>AY5</f>
      </c>
      <c r="AZ30" s="182"/>
      <c r="BA30" s="184" t="s">
        <f>BA5</f>
      </c>
      <c r="BB30" s="182"/>
      <c r="BC30" s="184" t="s">
        <f>BC5</f>
      </c>
      <c r="BD30" s="182"/>
    </row>
    <row ht="408.75" customHeight="1" r="31">
      <c r="B31" s="185"/>
      <c r="D31" s="186"/>
      <c r="F31" s="186"/>
      <c r="G31" s="185"/>
      <c r="H31" s="186"/>
      <c r="I31" s="185"/>
      <c r="J31" s="186"/>
      <c r="K31" s="185"/>
      <c r="L31" s="186"/>
      <c r="M31" s="185"/>
      <c r="N31" s="186"/>
      <c r="O31" s="185"/>
      <c r="P31" s="186"/>
      <c r="Q31" s="185"/>
      <c r="R31" s="186"/>
      <c r="S31" s="185"/>
      <c r="T31" s="186"/>
      <c r="U31" s="185"/>
      <c r="V31" s="186"/>
      <c r="W31" s="185"/>
      <c r="X31" s="186"/>
      <c r="Y31" s="185"/>
      <c r="Z31" s="186"/>
      <c r="AA31" s="185"/>
      <c r="AB31" s="186"/>
      <c r="AC31" s="185"/>
      <c r="AD31" s="186"/>
      <c r="AE31" s="185"/>
      <c r="AF31" s="186"/>
      <c r="AG31" s="185"/>
      <c r="AH31" s="186"/>
      <c r="AI31" s="185"/>
      <c r="AJ31" s="186"/>
      <c r="AK31" s="185"/>
      <c r="AL31" s="186"/>
      <c r="AM31" s="185"/>
      <c r="AN31" s="186"/>
      <c r="AO31" s="185"/>
      <c r="AP31" s="186"/>
      <c r="AQ31" s="185"/>
      <c r="AR31" s="186"/>
      <c r="AS31" s="185"/>
      <c r="AT31" s="186"/>
      <c r="AU31" s="185"/>
      <c r="AV31" s="186"/>
      <c r="AW31" s="185"/>
      <c r="AX31" s="186"/>
      <c r="AY31" s="185"/>
      <c r="AZ31" s="186"/>
      <c r="BA31" s="185"/>
      <c r="BB31" s="186"/>
      <c r="BC31" s="185"/>
      <c r="BD31" s="186"/>
    </row>
    <row ht="408.75" customHeight="1" r="32">
      <c r="B32" s="185"/>
      <c r="D32" s="186"/>
      <c r="F32" s="186"/>
      <c r="G32" s="185"/>
      <c r="H32" s="186"/>
      <c r="I32" s="185"/>
      <c r="J32" s="186"/>
      <c r="K32" s="185"/>
      <c r="L32" s="186"/>
      <c r="M32" s="185"/>
      <c r="N32" s="186"/>
      <c r="O32" s="185"/>
      <c r="P32" s="186"/>
      <c r="Q32" s="185"/>
      <c r="R32" s="186"/>
      <c r="S32" s="185"/>
      <c r="T32" s="186"/>
      <c r="U32" s="185"/>
      <c r="V32" s="186"/>
      <c r="W32" s="185"/>
      <c r="X32" s="186"/>
      <c r="Y32" s="185"/>
      <c r="Z32" s="186"/>
      <c r="AA32" s="185"/>
      <c r="AB32" s="186"/>
      <c r="AC32" s="185"/>
      <c r="AD32" s="186"/>
      <c r="AE32" s="185"/>
      <c r="AF32" s="186"/>
      <c r="AG32" s="185"/>
      <c r="AH32" s="186"/>
      <c r="AI32" s="185"/>
      <c r="AJ32" s="186"/>
      <c r="AK32" s="185"/>
      <c r="AL32" s="186"/>
      <c r="AM32" s="185"/>
      <c r="AN32" s="186"/>
      <c r="AO32" s="185"/>
      <c r="AP32" s="186"/>
      <c r="AQ32" s="185"/>
      <c r="AR32" s="186"/>
      <c r="AS32" s="185"/>
      <c r="AT32" s="186"/>
      <c r="AU32" s="185"/>
      <c r="AV32" s="186"/>
      <c r="AW32" s="185"/>
      <c r="AX32" s="186"/>
      <c r="AY32" s="185"/>
      <c r="AZ32" s="186"/>
      <c r="BA32" s="185"/>
      <c r="BB32" s="186"/>
      <c r="BC32" s="185"/>
      <c r="BD32" s="186"/>
    </row>
    <row ht="408.75" customHeight="1" r="33">
      <c r="B33" s="185"/>
      <c r="D33" s="186"/>
      <c r="F33" s="186"/>
      <c r="G33" s="185"/>
      <c r="H33" s="186"/>
      <c r="I33" s="185"/>
      <c r="J33" s="186"/>
      <c r="K33" s="185"/>
      <c r="L33" s="186"/>
      <c r="M33" s="185"/>
      <c r="N33" s="186"/>
      <c r="O33" s="185"/>
      <c r="P33" s="186"/>
      <c r="Q33" s="185"/>
      <c r="R33" s="186"/>
      <c r="S33" s="185"/>
      <c r="T33" s="186"/>
      <c r="U33" s="185"/>
      <c r="V33" s="186"/>
      <c r="W33" s="185"/>
      <c r="X33" s="186"/>
      <c r="Y33" s="185"/>
      <c r="Z33" s="186"/>
      <c r="AA33" s="185"/>
      <c r="AB33" s="186"/>
      <c r="AC33" s="185"/>
      <c r="AD33" s="186"/>
      <c r="AE33" s="185"/>
      <c r="AF33" s="186"/>
      <c r="AG33" s="185"/>
      <c r="AH33" s="186"/>
      <c r="AI33" s="185"/>
      <c r="AJ33" s="186"/>
      <c r="AK33" s="185"/>
      <c r="AL33" s="186"/>
      <c r="AM33" s="185"/>
      <c r="AN33" s="186"/>
      <c r="AO33" s="185"/>
      <c r="AP33" s="186"/>
      <c r="AQ33" s="185"/>
      <c r="AR33" s="186"/>
      <c r="AS33" s="185"/>
      <c r="AT33" s="186"/>
      <c r="AU33" s="185"/>
      <c r="AV33" s="186"/>
      <c r="AW33" s="185"/>
      <c r="AX33" s="186"/>
      <c r="AY33" s="185"/>
      <c r="AZ33" s="186"/>
      <c r="BA33" s="185"/>
      <c r="BB33" s="186"/>
      <c r="BC33" s="185"/>
      <c r="BD33" s="186"/>
    </row>
    <row ht="408.75" customHeight="1" r="34">
      <c r="B34" s="185"/>
      <c r="D34" s="186"/>
      <c r="F34" s="186"/>
      <c r="G34" s="185"/>
      <c r="H34" s="186"/>
      <c r="I34" s="185"/>
      <c r="J34" s="186"/>
      <c r="K34" s="185"/>
      <c r="L34" s="186"/>
      <c r="M34" s="185"/>
      <c r="N34" s="186"/>
      <c r="O34" s="185"/>
      <c r="P34" s="186"/>
      <c r="Q34" s="185"/>
      <c r="R34" s="186"/>
      <c r="S34" s="185"/>
      <c r="T34" s="186"/>
      <c r="U34" s="185"/>
      <c r="V34" s="186"/>
      <c r="W34" s="185"/>
      <c r="X34" s="186"/>
      <c r="Y34" s="185"/>
      <c r="Z34" s="186"/>
      <c r="AA34" s="185"/>
      <c r="AB34" s="186"/>
      <c r="AC34" s="185"/>
      <c r="AD34" s="186"/>
      <c r="AE34" s="185"/>
      <c r="AF34" s="186"/>
      <c r="AG34" s="185"/>
      <c r="AH34" s="186"/>
      <c r="AI34" s="185"/>
      <c r="AJ34" s="186"/>
      <c r="AK34" s="185"/>
      <c r="AL34" s="186"/>
      <c r="AM34" s="185"/>
      <c r="AN34" s="186"/>
      <c r="AO34" s="185"/>
      <c r="AP34" s="186"/>
      <c r="AQ34" s="185"/>
      <c r="AR34" s="186"/>
      <c r="AS34" s="185"/>
      <c r="AT34" s="186"/>
      <c r="AU34" s="185"/>
      <c r="AV34" s="186"/>
      <c r="AW34" s="185"/>
      <c r="AX34" s="186"/>
      <c r="AY34" s="185"/>
      <c r="AZ34" s="186"/>
      <c r="BA34" s="185"/>
      <c r="BB34" s="186"/>
      <c r="BC34" s="185"/>
      <c r="BD34" s="186"/>
    </row>
    <row ht="408.75" customHeight="1" r="35">
      <c r="B35" s="185"/>
      <c r="D35" s="186"/>
      <c r="F35" s="186"/>
      <c r="G35" s="185"/>
      <c r="H35" s="186"/>
      <c r="I35" s="185"/>
      <c r="J35" s="186"/>
      <c r="K35" s="185"/>
      <c r="L35" s="186"/>
      <c r="M35" s="185"/>
      <c r="N35" s="186"/>
      <c r="O35" s="185"/>
      <c r="P35" s="186"/>
      <c r="Q35" s="185"/>
      <c r="R35" s="186"/>
      <c r="S35" s="185"/>
      <c r="T35" s="186"/>
      <c r="U35" s="185"/>
      <c r="V35" s="186"/>
      <c r="W35" s="185"/>
      <c r="X35" s="186"/>
      <c r="Y35" s="185"/>
      <c r="Z35" s="186"/>
      <c r="AA35" s="185"/>
      <c r="AB35" s="186"/>
      <c r="AC35" s="185"/>
      <c r="AD35" s="186"/>
      <c r="AE35" s="185"/>
      <c r="AF35" s="186"/>
      <c r="AG35" s="185"/>
      <c r="AH35" s="186"/>
      <c r="AI35" s="185"/>
      <c r="AJ35" s="186"/>
      <c r="AK35" s="185"/>
      <c r="AL35" s="186"/>
      <c r="AM35" s="185"/>
      <c r="AN35" s="186"/>
      <c r="AO35" s="185"/>
      <c r="AP35" s="186"/>
      <c r="AQ35" s="185"/>
      <c r="AR35" s="186"/>
      <c r="AS35" s="185"/>
      <c r="AT35" s="186"/>
      <c r="AU35" s="185"/>
      <c r="AV35" s="186"/>
      <c r="AW35" s="185"/>
      <c r="AX35" s="186"/>
      <c r="AY35" s="185"/>
      <c r="AZ35" s="186"/>
      <c r="BA35" s="185"/>
      <c r="BB35" s="186"/>
      <c r="BC35" s="185"/>
      <c r="BD35" s="186"/>
    </row>
    <row ht="408.75" customHeight="1" r="36">
      <c r="B36" s="185"/>
      <c r="D36" s="186"/>
      <c r="F36" s="186"/>
      <c r="G36" s="185"/>
      <c r="H36" s="186"/>
      <c r="I36" s="185"/>
      <c r="J36" s="186"/>
      <c r="K36" s="185"/>
      <c r="L36" s="186"/>
      <c r="M36" s="185"/>
      <c r="N36" s="186"/>
      <c r="O36" s="185"/>
      <c r="P36" s="186"/>
      <c r="Q36" s="185"/>
      <c r="R36" s="186"/>
      <c r="S36" s="185"/>
      <c r="T36" s="186"/>
      <c r="U36" s="185"/>
      <c r="V36" s="186"/>
      <c r="W36" s="185"/>
      <c r="X36" s="186"/>
      <c r="Y36" s="185"/>
      <c r="Z36" s="186"/>
      <c r="AA36" s="185"/>
      <c r="AB36" s="186"/>
      <c r="AC36" s="185"/>
      <c r="AD36" s="186"/>
      <c r="AE36" s="185"/>
      <c r="AF36" s="186"/>
      <c r="AG36" s="185"/>
      <c r="AH36" s="186"/>
      <c r="AI36" s="185"/>
      <c r="AJ36" s="186"/>
      <c r="AK36" s="185"/>
      <c r="AL36" s="186"/>
      <c r="AM36" s="185"/>
      <c r="AN36" s="186"/>
      <c r="AO36" s="185"/>
      <c r="AP36" s="186"/>
      <c r="AQ36" s="185"/>
      <c r="AR36" s="186"/>
      <c r="AS36" s="185"/>
      <c r="AT36" s="186"/>
      <c r="AU36" s="185"/>
      <c r="AV36" s="186"/>
      <c r="AW36" s="185"/>
      <c r="AX36" s="186"/>
      <c r="AY36" s="185"/>
      <c r="AZ36" s="186"/>
      <c r="BA36" s="185"/>
      <c r="BB36" s="186"/>
      <c r="BC36" s="185"/>
      <c r="BD36" s="186"/>
    </row>
    <row ht="408.75" customHeight="1" r="37">
      <c r="B37" s="185"/>
      <c r="D37" s="186"/>
      <c r="F37" s="186"/>
      <c r="G37" s="185"/>
      <c r="H37" s="186"/>
      <c r="I37" s="185"/>
      <c r="J37" s="186"/>
      <c r="K37" s="185"/>
      <c r="L37" s="186"/>
      <c r="M37" s="185"/>
      <c r="N37" s="186"/>
      <c r="O37" s="185"/>
      <c r="P37" s="186"/>
      <c r="Q37" s="185"/>
      <c r="R37" s="186"/>
      <c r="S37" s="185"/>
      <c r="T37" s="186"/>
      <c r="U37" s="185"/>
      <c r="V37" s="186"/>
      <c r="W37" s="185"/>
      <c r="X37" s="186"/>
      <c r="Y37" s="185"/>
      <c r="Z37" s="186"/>
      <c r="AA37" s="185"/>
      <c r="AB37" s="186"/>
      <c r="AC37" s="185"/>
      <c r="AD37" s="186"/>
      <c r="AE37" s="185"/>
      <c r="AF37" s="186"/>
      <c r="AG37" s="185"/>
      <c r="AH37" s="186"/>
      <c r="AI37" s="185"/>
      <c r="AJ37" s="186"/>
      <c r="AK37" s="185"/>
      <c r="AL37" s="186"/>
      <c r="AM37" s="185"/>
      <c r="AN37" s="186"/>
      <c r="AO37" s="185"/>
      <c r="AP37" s="186"/>
      <c r="AQ37" s="185"/>
      <c r="AR37" s="186"/>
      <c r="AS37" s="185"/>
      <c r="AT37" s="186"/>
      <c r="AU37" s="185"/>
      <c r="AV37" s="186"/>
      <c r="AW37" s="185"/>
      <c r="AX37" s="186"/>
      <c r="AY37" s="185"/>
      <c r="AZ37" s="186"/>
      <c r="BA37" s="185"/>
      <c r="BB37" s="186"/>
      <c r="BC37" s="185"/>
      <c r="BD37" s="186"/>
    </row>
    <row ht="408.75" customHeight="1" r="38">
      <c r="B38" s="185"/>
      <c r="D38" s="186"/>
      <c r="F38" s="186"/>
      <c r="G38" s="185"/>
      <c r="H38" s="186"/>
      <c r="I38" s="185"/>
      <c r="J38" s="186"/>
      <c r="K38" s="185"/>
      <c r="L38" s="186"/>
      <c r="M38" s="185"/>
      <c r="N38" s="186"/>
      <c r="O38" s="185"/>
      <c r="P38" s="186"/>
      <c r="Q38" s="185"/>
      <c r="R38" s="186"/>
      <c r="S38" s="185"/>
      <c r="T38" s="186"/>
      <c r="U38" s="185"/>
      <c r="V38" s="186"/>
      <c r="W38" s="185"/>
      <c r="X38" s="186"/>
      <c r="Y38" s="185"/>
      <c r="Z38" s="186"/>
      <c r="AA38" s="185"/>
      <c r="AB38" s="186"/>
      <c r="AC38" s="185"/>
      <c r="AD38" s="186"/>
      <c r="AE38" s="185"/>
      <c r="AF38" s="186"/>
      <c r="AG38" s="185"/>
      <c r="AH38" s="186"/>
      <c r="AI38" s="185"/>
      <c r="AJ38" s="186"/>
      <c r="AK38" s="185"/>
      <c r="AL38" s="186"/>
      <c r="AM38" s="185"/>
      <c r="AN38" s="186"/>
      <c r="AO38" s="185"/>
      <c r="AP38" s="186"/>
      <c r="AQ38" s="185"/>
      <c r="AR38" s="186"/>
      <c r="AS38" s="185"/>
      <c r="AT38" s="186"/>
      <c r="AU38" s="185"/>
      <c r="AV38" s="186"/>
      <c r="AW38" s="185"/>
      <c r="AX38" s="186"/>
      <c r="AY38" s="185"/>
      <c r="AZ38" s="186"/>
      <c r="BA38" s="185"/>
      <c r="BB38" s="186"/>
      <c r="BC38" s="185"/>
      <c r="BD38" s="186"/>
    </row>
    <row ht="408.75" customHeight="1" r="39">
      <c r="B39" s="187"/>
      <c r="C39" s="188"/>
      <c r="D39" s="189"/>
      <c r="E39" s="188"/>
      <c r="F39" s="189"/>
      <c r="G39" s="187"/>
      <c r="H39" s="189"/>
      <c r="I39" s="187"/>
      <c r="J39" s="189"/>
      <c r="K39" s="187"/>
      <c r="L39" s="189"/>
      <c r="M39" s="187"/>
      <c r="N39" s="189"/>
      <c r="O39" s="187"/>
      <c r="P39" s="189"/>
      <c r="Q39" s="187"/>
      <c r="R39" s="189"/>
      <c r="S39" s="187"/>
      <c r="T39" s="189"/>
      <c r="U39" s="187"/>
      <c r="V39" s="189"/>
      <c r="W39" s="187"/>
      <c r="X39" s="189"/>
      <c r="Y39" s="187"/>
      <c r="Z39" s="189"/>
      <c r="AA39" s="187"/>
      <c r="AB39" s="189"/>
      <c r="AC39" s="187"/>
      <c r="AD39" s="189"/>
      <c r="AE39" s="187"/>
      <c r="AF39" s="189"/>
      <c r="AG39" s="187"/>
      <c r="AH39" s="189"/>
      <c r="AI39" s="187"/>
      <c r="AJ39" s="189"/>
      <c r="AK39" s="187"/>
      <c r="AL39" s="189"/>
      <c r="AM39" s="187"/>
      <c r="AN39" s="189"/>
      <c r="AO39" s="187"/>
      <c r="AP39" s="189"/>
      <c r="AQ39" s="187"/>
      <c r="AR39" s="189"/>
      <c r="AS39" s="187"/>
      <c r="AT39" s="189"/>
      <c r="AU39" s="187"/>
      <c r="AV39" s="189"/>
      <c r="AW39" s="187"/>
      <c r="AX39" s="189"/>
      <c r="AY39" s="187"/>
      <c r="AZ39" s="189"/>
      <c r="BA39" s="187"/>
      <c r="BB39" s="189"/>
      <c r="BC39" s="187"/>
      <c r="BD39" s="189"/>
    </row>
    <row ht="15.75" customHeight="1" r="40">
      <c r="E40" s="31"/>
      <c r="G40" s="31"/>
      <c r="I40" s="31"/>
      <c r="K40" s="31"/>
      <c r="M40" s="31"/>
      <c r="O40" s="31"/>
      <c r="Q40" s="31"/>
      <c r="S40" s="31"/>
      <c r="U40" s="31"/>
      <c r="W40" s="31"/>
      <c r="Y40" s="31"/>
      <c r="AA40" s="31"/>
      <c r="AC40" s="31"/>
      <c r="AE40" s="31"/>
      <c r="AG40" s="31"/>
      <c r="AI40" s="31"/>
      <c r="AK40" s="31"/>
      <c r="AM40" s="31"/>
      <c r="AO40" s="31"/>
      <c r="AQ40" s="31"/>
      <c r="AS40" s="31"/>
      <c r="AU40" s="31"/>
      <c r="AW40" s="31"/>
      <c r="AY40" s="31"/>
      <c r="BA40" s="31"/>
      <c r="BC40" s="31"/>
    </row>
    <row ht="15.75" customHeight="1" r="41">
      <c r="E41" s="31"/>
      <c r="G41" s="31"/>
      <c r="I41" s="31"/>
      <c r="K41" s="31"/>
      <c r="M41" s="31"/>
      <c r="O41" s="31"/>
      <c r="Q41" s="31"/>
      <c r="S41" s="31"/>
      <c r="U41" s="31"/>
      <c r="W41" s="31"/>
      <c r="Y41" s="31"/>
      <c r="AA41" s="31"/>
      <c r="AC41" s="31"/>
      <c r="AE41" s="31"/>
      <c r="AG41" s="31"/>
      <c r="AI41" s="31"/>
      <c r="AK41" s="31"/>
      <c r="AM41" s="31"/>
      <c r="AO41" s="31"/>
      <c r="AQ41" s="31"/>
      <c r="AS41" s="31"/>
      <c r="AU41" s="31"/>
      <c r="AW41" s="31"/>
      <c r="AY41" s="31"/>
      <c r="BA41" s="31"/>
      <c r="BC41" s="31"/>
    </row>
    <row ht="15.75" customHeight="1" r="42">
      <c r="E42" s="31"/>
      <c r="G42" s="31"/>
      <c r="I42" s="31"/>
      <c r="K42" s="31"/>
      <c r="M42" s="31"/>
      <c r="O42" s="31"/>
      <c r="Q42" s="31"/>
      <c r="S42" s="31"/>
      <c r="U42" s="31"/>
      <c r="W42" s="31"/>
      <c r="Y42" s="31"/>
      <c r="AA42" s="31"/>
      <c r="AC42" s="31"/>
      <c r="AE42" s="31"/>
      <c r="AG42" s="31"/>
      <c r="AI42" s="31"/>
      <c r="AK42" s="31"/>
      <c r="AM42" s="31"/>
      <c r="AO42" s="31"/>
      <c r="AQ42" s="31"/>
      <c r="AS42" s="31"/>
      <c r="AU42" s="31"/>
      <c r="AW42" s="31"/>
      <c r="AY42" s="31"/>
      <c r="BA42" s="31"/>
      <c r="BC42" s="31"/>
    </row>
    <row ht="15.75" customHeight="1" r="43">
      <c r="E43" s="31"/>
      <c r="G43" s="31"/>
      <c r="I43" s="31"/>
      <c r="K43" s="31"/>
      <c r="M43" s="31"/>
      <c r="O43" s="31"/>
      <c r="Q43" s="31"/>
      <c r="S43" s="31"/>
      <c r="U43" s="31"/>
      <c r="W43" s="31"/>
      <c r="Y43" s="31"/>
      <c r="AA43" s="31"/>
      <c r="AC43" s="31"/>
      <c r="AE43" s="31"/>
      <c r="AG43" s="31"/>
      <c r="AI43" s="31"/>
      <c r="AK43" s="31"/>
      <c r="AM43" s="31"/>
      <c r="AO43" s="31"/>
      <c r="AQ43" s="31"/>
      <c r="AS43" s="31"/>
      <c r="AU43" s="31"/>
      <c r="AW43" s="31"/>
      <c r="AY43" s="31"/>
      <c r="BA43" s="31"/>
      <c r="BC43" s="31"/>
    </row>
    <row ht="15.75" customHeight="1" r="44">
      <c r="E44" s="31"/>
      <c r="G44" s="31"/>
      <c r="I44" s="31"/>
      <c r="K44" s="31"/>
      <c r="M44" s="31"/>
      <c r="O44" s="31"/>
      <c r="Q44" s="31"/>
      <c r="S44" s="31"/>
      <c r="U44" s="31"/>
      <c r="W44" s="31"/>
      <c r="Y44" s="31"/>
      <c r="AA44" s="31"/>
      <c r="AC44" s="31"/>
      <c r="AE44" s="31"/>
      <c r="AG44" s="31"/>
      <c r="AI44" s="31"/>
      <c r="AK44" s="31"/>
      <c r="AM44" s="31"/>
      <c r="AO44" s="31"/>
      <c r="AQ44" s="31"/>
      <c r="AS44" s="31"/>
      <c r="AU44" s="31"/>
      <c r="AW44" s="31"/>
      <c r="AY44" s="31"/>
      <c r="BA44" s="31"/>
      <c r="BC44" s="31"/>
    </row>
    <row ht="15.75" customHeight="1" r="45">
      <c r="E45" s="31"/>
      <c r="G45" s="31"/>
      <c r="I45" s="31"/>
      <c r="K45" s="31"/>
      <c r="M45" s="31"/>
      <c r="O45" s="31"/>
      <c r="Q45" s="31"/>
      <c r="S45" s="31"/>
      <c r="U45" s="31"/>
      <c r="W45" s="31"/>
      <c r="Y45" s="31"/>
      <c r="AA45" s="31"/>
      <c r="AC45" s="31"/>
      <c r="AE45" s="31"/>
      <c r="AG45" s="31"/>
      <c r="AI45" s="31"/>
      <c r="AK45" s="31"/>
      <c r="AM45" s="31"/>
      <c r="AO45" s="31"/>
      <c r="AQ45" s="31"/>
      <c r="AS45" s="31"/>
      <c r="AU45" s="31"/>
      <c r="AW45" s="31"/>
      <c r="AY45" s="31"/>
      <c r="BA45" s="31"/>
      <c r="BC45" s="31"/>
    </row>
    <row ht="15.75" customHeight="1" r="46">
      <c r="E46" s="31"/>
      <c r="G46" s="31"/>
      <c r="I46" s="31"/>
      <c r="K46" s="31"/>
      <c r="M46" s="31"/>
      <c r="O46" s="31"/>
      <c r="Q46" s="31"/>
      <c r="S46" s="31"/>
      <c r="U46" s="31"/>
      <c r="W46" s="31"/>
      <c r="Y46" s="31"/>
      <c r="AA46" s="31"/>
      <c r="AC46" s="31"/>
      <c r="AE46" s="31"/>
      <c r="AG46" s="31"/>
      <c r="AI46" s="31"/>
      <c r="AK46" s="31"/>
      <c r="AM46" s="31"/>
      <c r="AO46" s="31"/>
      <c r="AQ46" s="31"/>
      <c r="AS46" s="31"/>
      <c r="AU46" s="31"/>
      <c r="AW46" s="31"/>
      <c r="AY46" s="31"/>
      <c r="BA46" s="31"/>
      <c r="BC46" s="31"/>
    </row>
    <row ht="15.75" customHeight="1" r="47">
      <c r="E47" s="31"/>
      <c r="G47" s="31"/>
      <c r="I47" s="31"/>
      <c r="K47" s="31"/>
      <c r="M47" s="31"/>
      <c r="O47" s="31"/>
      <c r="Q47" s="31"/>
      <c r="S47" s="31"/>
      <c r="U47" s="31"/>
      <c r="W47" s="31"/>
      <c r="Y47" s="31"/>
      <c r="AA47" s="31"/>
      <c r="AC47" s="31"/>
      <c r="AE47" s="31"/>
      <c r="AG47" s="31"/>
      <c r="AI47" s="31"/>
      <c r="AK47" s="31"/>
      <c r="AM47" s="31"/>
      <c r="AO47" s="31"/>
      <c r="AQ47" s="31"/>
      <c r="AS47" s="31"/>
      <c r="AU47" s="31"/>
      <c r="AW47" s="31"/>
      <c r="AY47" s="31"/>
      <c r="BA47" s="31"/>
      <c r="BC47" s="31"/>
    </row>
    <row ht="15.75" customHeight="1" r="48">
      <c r="E48" s="31"/>
      <c r="G48" s="31"/>
      <c r="I48" s="31"/>
      <c r="K48" s="31"/>
      <c r="M48" s="31"/>
      <c r="O48" s="31"/>
      <c r="Q48" s="31"/>
      <c r="S48" s="31"/>
      <c r="U48" s="31"/>
      <c r="W48" s="31"/>
      <c r="Y48" s="31"/>
      <c r="AA48" s="31"/>
      <c r="AC48" s="31"/>
      <c r="AE48" s="31"/>
      <c r="AG48" s="31"/>
      <c r="AI48" s="31"/>
      <c r="AK48" s="31"/>
      <c r="AM48" s="31"/>
      <c r="AO48" s="31"/>
      <c r="AQ48" s="31"/>
      <c r="AS48" s="31"/>
      <c r="AU48" s="31"/>
      <c r="AW48" s="31"/>
      <c r="AY48" s="31"/>
      <c r="BA48" s="31"/>
      <c r="BC48" s="31"/>
    </row>
    <row ht="15.75" customHeight="1" r="49">
      <c r="E49" s="31"/>
      <c r="G49" s="31"/>
      <c r="I49" s="31"/>
      <c r="K49" s="31"/>
      <c r="M49" s="31"/>
      <c r="O49" s="31"/>
      <c r="Q49" s="31"/>
      <c r="S49" s="31"/>
      <c r="U49" s="31"/>
      <c r="W49" s="31"/>
      <c r="Y49" s="31"/>
      <c r="AA49" s="31"/>
      <c r="AC49" s="31"/>
      <c r="AE49" s="31"/>
      <c r="AG49" s="31"/>
      <c r="AI49" s="31"/>
      <c r="AK49" s="31"/>
      <c r="AM49" s="31"/>
      <c r="AO49" s="31"/>
      <c r="AQ49" s="31"/>
      <c r="AS49" s="31"/>
      <c r="AU49" s="31"/>
      <c r="AW49" s="31"/>
      <c r="AY49" s="31"/>
      <c r="BA49" s="31"/>
      <c r="BC49" s="31"/>
    </row>
    <row ht="15.75" customHeight="1" r="50">
      <c r="E50" s="31"/>
      <c r="G50" s="31"/>
      <c r="I50" s="31"/>
      <c r="K50" s="31"/>
      <c r="M50" s="31"/>
      <c r="O50" s="31"/>
      <c r="Q50" s="31"/>
      <c r="S50" s="31"/>
      <c r="U50" s="31"/>
      <c r="W50" s="31"/>
      <c r="Y50" s="31"/>
      <c r="AA50" s="31"/>
      <c r="AC50" s="31"/>
      <c r="AE50" s="31"/>
      <c r="AG50" s="31"/>
      <c r="AI50" s="31"/>
      <c r="AK50" s="31"/>
      <c r="AM50" s="31"/>
      <c r="AO50" s="31"/>
      <c r="AQ50" s="31"/>
      <c r="AS50" s="31"/>
      <c r="AU50" s="31"/>
      <c r="AW50" s="31"/>
      <c r="AY50" s="31"/>
      <c r="BA50" s="31"/>
      <c r="BC50" s="31"/>
    </row>
    <row ht="15.75" customHeight="1" r="51">
      <c r="E51" s="31"/>
      <c r="G51" s="31"/>
      <c r="I51" s="31"/>
      <c r="K51" s="31"/>
      <c r="M51" s="31"/>
      <c r="O51" s="31"/>
      <c r="Q51" s="31"/>
      <c r="S51" s="31"/>
      <c r="U51" s="31"/>
      <c r="W51" s="31"/>
      <c r="Y51" s="31"/>
      <c r="AA51" s="31"/>
      <c r="AC51" s="31"/>
      <c r="AE51" s="31"/>
      <c r="AG51" s="31"/>
      <c r="AI51" s="31"/>
      <c r="AK51" s="31"/>
      <c r="AM51" s="31"/>
      <c r="AO51" s="31"/>
      <c r="AQ51" s="31"/>
      <c r="AS51" s="31"/>
      <c r="AU51" s="31"/>
      <c r="AW51" s="31"/>
      <c r="AY51" s="31"/>
      <c r="BA51" s="31"/>
      <c r="BC51" s="31"/>
    </row>
    <row ht="15.75" customHeight="1" r="52">
      <c r="E52" s="31"/>
      <c r="G52" s="31"/>
      <c r="I52" s="31"/>
      <c r="K52" s="31"/>
      <c r="M52" s="31"/>
      <c r="O52" s="31"/>
      <c r="Q52" s="31"/>
      <c r="S52" s="31"/>
      <c r="U52" s="31"/>
      <c r="W52" s="31"/>
      <c r="Y52" s="31"/>
      <c r="AA52" s="31"/>
      <c r="AC52" s="31"/>
      <c r="AE52" s="31"/>
      <c r="AG52" s="31"/>
      <c r="AI52" s="31"/>
      <c r="AK52" s="31"/>
      <c r="AM52" s="31"/>
      <c r="AO52" s="31"/>
      <c r="AQ52" s="31"/>
      <c r="AS52" s="31"/>
      <c r="AU52" s="31"/>
      <c r="AW52" s="31"/>
      <c r="AY52" s="31"/>
      <c r="BA52" s="31"/>
      <c r="BC52" s="31"/>
    </row>
    <row ht="15.75" customHeight="1" r="53">
      <c r="E53" s="31"/>
      <c r="G53" s="31"/>
      <c r="I53" s="31"/>
      <c r="K53" s="31"/>
      <c r="M53" s="31"/>
      <c r="O53" s="31"/>
      <c r="Q53" s="31"/>
      <c r="S53" s="31"/>
      <c r="U53" s="31"/>
      <c r="W53" s="31"/>
      <c r="Y53" s="31"/>
      <c r="AA53" s="31"/>
      <c r="AC53" s="31"/>
      <c r="AE53" s="31"/>
      <c r="AG53" s="31"/>
      <c r="AI53" s="31"/>
      <c r="AK53" s="31"/>
      <c r="AM53" s="31"/>
      <c r="AO53" s="31"/>
      <c r="AQ53" s="31"/>
      <c r="AS53" s="31"/>
      <c r="AU53" s="31"/>
      <c r="AW53" s="31"/>
      <c r="AY53" s="31"/>
      <c r="BA53" s="31"/>
      <c r="BC53" s="31"/>
    </row>
    <row ht="15.75" customHeight="1" r="54">
      <c r="E54" s="31"/>
      <c r="G54" s="31"/>
      <c r="I54" s="31"/>
      <c r="K54" s="31"/>
      <c r="M54" s="31"/>
      <c r="O54" s="31"/>
      <c r="Q54" s="31"/>
      <c r="S54" s="31"/>
      <c r="U54" s="31"/>
      <c r="W54" s="31"/>
      <c r="Y54" s="31"/>
      <c r="AA54" s="31"/>
      <c r="AC54" s="31"/>
      <c r="AE54" s="31"/>
      <c r="AG54" s="31"/>
      <c r="AI54" s="31"/>
      <c r="AK54" s="31"/>
      <c r="AM54" s="31"/>
      <c r="AO54" s="31"/>
      <c r="AQ54" s="31"/>
      <c r="AS54" s="31"/>
      <c r="AU54" s="31"/>
      <c r="AW54" s="31"/>
      <c r="AY54" s="31"/>
      <c r="BA54" s="31"/>
      <c r="BC54" s="31"/>
    </row>
    <row ht="15.75" customHeight="1" r="55">
      <c r="E55" s="31"/>
      <c r="G55" s="31"/>
      <c r="I55" s="31"/>
      <c r="K55" s="31"/>
      <c r="M55" s="31"/>
      <c r="O55" s="31"/>
      <c r="Q55" s="31"/>
      <c r="S55" s="31"/>
      <c r="U55" s="31"/>
      <c r="W55" s="31"/>
      <c r="Y55" s="31"/>
      <c r="AA55" s="31"/>
      <c r="AC55" s="31"/>
      <c r="AE55" s="31"/>
      <c r="AG55" s="31"/>
      <c r="AI55" s="31"/>
      <c r="AK55" s="31"/>
      <c r="AM55" s="31"/>
      <c r="AO55" s="31"/>
      <c r="AQ55" s="31"/>
      <c r="AS55" s="31"/>
      <c r="AU55" s="31"/>
      <c r="AW55" s="31"/>
      <c r="AY55" s="31"/>
      <c r="BA55" s="31"/>
      <c r="BC55" s="31"/>
    </row>
    <row ht="15.75" customHeight="1" r="56">
      <c r="E56" s="31"/>
      <c r="G56" s="31"/>
      <c r="I56" s="31"/>
      <c r="K56" s="31"/>
      <c r="M56" s="31"/>
      <c r="O56" s="31"/>
      <c r="Q56" s="31"/>
      <c r="S56" s="31"/>
      <c r="U56" s="31"/>
      <c r="W56" s="31"/>
      <c r="Y56" s="31"/>
      <c r="AA56" s="31"/>
      <c r="AC56" s="31"/>
      <c r="AE56" s="31"/>
      <c r="AG56" s="31"/>
      <c r="AI56" s="31"/>
      <c r="AK56" s="31"/>
      <c r="AM56" s="31"/>
      <c r="AO56" s="31"/>
      <c r="AQ56" s="31"/>
      <c r="AS56" s="31"/>
      <c r="AU56" s="31"/>
      <c r="AW56" s="31"/>
      <c r="AY56" s="31"/>
      <c r="BA56" s="31"/>
      <c r="BC56" s="31"/>
    </row>
    <row ht="15.75" customHeight="1" r="57">
      <c r="E57" s="31"/>
      <c r="G57" s="31"/>
      <c r="I57" s="31"/>
      <c r="K57" s="31"/>
      <c r="M57" s="31"/>
      <c r="O57" s="31"/>
      <c r="Q57" s="31"/>
      <c r="S57" s="31"/>
      <c r="U57" s="31"/>
      <c r="W57" s="31"/>
      <c r="Y57" s="31"/>
      <c r="AA57" s="31"/>
      <c r="AC57" s="31"/>
      <c r="AE57" s="31"/>
      <c r="AG57" s="31"/>
      <c r="AI57" s="31"/>
      <c r="AK57" s="31"/>
      <c r="AM57" s="31"/>
      <c r="AO57" s="31"/>
      <c r="AQ57" s="31"/>
      <c r="AS57" s="31"/>
      <c r="AU57" s="31"/>
      <c r="AW57" s="31"/>
      <c r="AY57" s="31"/>
      <c r="BA57" s="31"/>
      <c r="BC57" s="31"/>
    </row>
    <row ht="15.75" customHeight="1" r="58">
      <c r="E58" s="31"/>
      <c r="G58" s="31"/>
      <c r="I58" s="31"/>
      <c r="K58" s="31"/>
      <c r="M58" s="31"/>
      <c r="O58" s="31"/>
      <c r="Q58" s="31"/>
      <c r="S58" s="31"/>
      <c r="U58" s="31"/>
      <c r="W58" s="31"/>
      <c r="Y58" s="31"/>
      <c r="AA58" s="31"/>
      <c r="AC58" s="31"/>
      <c r="AE58" s="31"/>
      <c r="AG58" s="31"/>
      <c r="AI58" s="31"/>
      <c r="AK58" s="31"/>
      <c r="AM58" s="31"/>
      <c r="AO58" s="31"/>
      <c r="AQ58" s="31"/>
      <c r="AS58" s="31"/>
      <c r="AU58" s="31"/>
      <c r="AW58" s="31"/>
      <c r="AY58" s="31"/>
      <c r="BA58" s="31"/>
      <c r="BC58" s="31"/>
    </row>
    <row ht="15.75" customHeight="1" r="59">
      <c r="E59" s="31"/>
      <c r="G59" s="31"/>
      <c r="I59" s="31"/>
      <c r="K59" s="31"/>
      <c r="M59" s="31"/>
      <c r="O59" s="31"/>
      <c r="Q59" s="31"/>
      <c r="S59" s="31"/>
      <c r="U59" s="31"/>
      <c r="W59" s="31"/>
      <c r="Y59" s="31"/>
      <c r="AA59" s="31"/>
      <c r="AC59" s="31"/>
      <c r="AE59" s="31"/>
      <c r="AG59" s="31"/>
      <c r="AI59" s="31"/>
      <c r="AK59" s="31"/>
      <c r="AM59" s="31"/>
      <c r="AO59" s="31"/>
      <c r="AQ59" s="31"/>
      <c r="AS59" s="31"/>
      <c r="AU59" s="31"/>
      <c r="AW59" s="31"/>
      <c r="AY59" s="31"/>
      <c r="BA59" s="31"/>
      <c r="BC59" s="31"/>
    </row>
    <row ht="15.75" customHeight="1" r="60">
      <c r="E60" s="31"/>
      <c r="G60" s="31"/>
      <c r="I60" s="31"/>
      <c r="K60" s="31"/>
      <c r="M60" s="31"/>
      <c r="O60" s="31"/>
      <c r="Q60" s="31"/>
      <c r="S60" s="31"/>
      <c r="U60" s="31"/>
      <c r="W60" s="31"/>
      <c r="Y60" s="31"/>
      <c r="AA60" s="31"/>
      <c r="AC60" s="31"/>
      <c r="AE60" s="31"/>
      <c r="AG60" s="31"/>
      <c r="AI60" s="31"/>
      <c r="AK60" s="31"/>
      <c r="AM60" s="31"/>
      <c r="AO60" s="31"/>
      <c r="AQ60" s="31"/>
      <c r="AS60" s="31"/>
      <c r="AU60" s="31"/>
      <c r="AW60" s="31"/>
      <c r="AY60" s="31"/>
      <c r="BA60" s="31"/>
      <c r="BC60" s="31"/>
    </row>
    <row ht="15.75" customHeight="1" r="61">
      <c r="E61" s="31"/>
      <c r="G61" s="31"/>
      <c r="I61" s="31"/>
      <c r="K61" s="31"/>
      <c r="M61" s="31"/>
      <c r="O61" s="31"/>
      <c r="Q61" s="31"/>
      <c r="S61" s="31"/>
      <c r="U61" s="31"/>
      <c r="W61" s="31"/>
      <c r="Y61" s="31"/>
      <c r="AA61" s="31"/>
      <c r="AC61" s="31"/>
      <c r="AE61" s="31"/>
      <c r="AG61" s="31"/>
      <c r="AI61" s="31"/>
      <c r="AK61" s="31"/>
      <c r="AM61" s="31"/>
      <c r="AO61" s="31"/>
      <c r="AQ61" s="31"/>
      <c r="AS61" s="31"/>
      <c r="AU61" s="31"/>
      <c r="AW61" s="31"/>
      <c r="AY61" s="31"/>
      <c r="BA61" s="31"/>
      <c r="BC61" s="31"/>
    </row>
    <row ht="15.75" customHeight="1" r="62">
      <c r="E62" s="31"/>
      <c r="G62" s="31"/>
      <c r="I62" s="31"/>
      <c r="K62" s="31"/>
      <c r="M62" s="31"/>
      <c r="O62" s="31"/>
      <c r="Q62" s="31"/>
      <c r="S62" s="31"/>
      <c r="U62" s="31"/>
      <c r="W62" s="31"/>
      <c r="Y62" s="31"/>
      <c r="AA62" s="31"/>
      <c r="AC62" s="31"/>
      <c r="AE62" s="31"/>
      <c r="AG62" s="31"/>
      <c r="AI62" s="31"/>
      <c r="AK62" s="31"/>
      <c r="AM62" s="31"/>
      <c r="AO62" s="31"/>
      <c r="AQ62" s="31"/>
      <c r="AS62" s="31"/>
      <c r="AU62" s="31"/>
      <c r="AW62" s="31"/>
      <c r="AY62" s="31"/>
      <c r="BA62" s="31"/>
      <c r="BC62" s="31"/>
    </row>
    <row ht="15.75" customHeight="1" r="63">
      <c r="E63" s="31"/>
      <c r="G63" s="31"/>
      <c r="I63" s="31"/>
      <c r="K63" s="31"/>
      <c r="M63" s="31"/>
      <c r="O63" s="31"/>
      <c r="Q63" s="31"/>
      <c r="S63" s="31"/>
      <c r="U63" s="31"/>
      <c r="W63" s="31"/>
      <c r="Y63" s="31"/>
      <c r="AA63" s="31"/>
      <c r="AC63" s="31"/>
      <c r="AE63" s="31"/>
      <c r="AG63" s="31"/>
      <c r="AI63" s="31"/>
      <c r="AK63" s="31"/>
      <c r="AM63" s="31"/>
      <c r="AO63" s="31"/>
      <c r="AQ63" s="31"/>
      <c r="AS63" s="31"/>
      <c r="AU63" s="31"/>
      <c r="AW63" s="31"/>
      <c r="AY63" s="31"/>
      <c r="BA63" s="31"/>
      <c r="BC63" s="31"/>
    </row>
    <row ht="15.75" customHeight="1" r="64">
      <c r="E64" s="31"/>
      <c r="G64" s="31"/>
      <c r="I64" s="31"/>
      <c r="K64" s="31"/>
      <c r="M64" s="31"/>
      <c r="O64" s="31"/>
      <c r="Q64" s="31"/>
      <c r="S64" s="31"/>
      <c r="U64" s="31"/>
      <c r="W64" s="31"/>
      <c r="Y64" s="31"/>
      <c r="AA64" s="31"/>
      <c r="AC64" s="31"/>
      <c r="AE64" s="31"/>
      <c r="AG64" s="31"/>
      <c r="AI64" s="31"/>
      <c r="AK64" s="31"/>
      <c r="AM64" s="31"/>
      <c r="AO64" s="31"/>
      <c r="AQ64" s="31"/>
      <c r="AS64" s="31"/>
      <c r="AU64" s="31"/>
      <c r="AW64" s="31"/>
      <c r="AY64" s="31"/>
      <c r="BA64" s="31"/>
      <c r="BC64" s="31"/>
    </row>
    <row ht="15.75" customHeight="1" r="65">
      <c r="E65" s="31"/>
      <c r="G65" s="31"/>
      <c r="I65" s="31"/>
      <c r="K65" s="31"/>
      <c r="M65" s="31"/>
      <c r="O65" s="31"/>
      <c r="Q65" s="31"/>
      <c r="S65" s="31"/>
      <c r="U65" s="31"/>
      <c r="W65" s="31"/>
      <c r="Y65" s="31"/>
      <c r="AA65" s="31"/>
      <c r="AC65" s="31"/>
      <c r="AE65" s="31"/>
      <c r="AG65" s="31"/>
      <c r="AI65" s="31"/>
      <c r="AK65" s="31"/>
      <c r="AM65" s="31"/>
      <c r="AO65" s="31"/>
      <c r="AQ65" s="31"/>
      <c r="AS65" s="31"/>
      <c r="AU65" s="31"/>
      <c r="AW65" s="31"/>
      <c r="AY65" s="31"/>
      <c r="BA65" s="31"/>
      <c r="BC65" s="31"/>
    </row>
    <row ht="15.75" customHeight="1" r="66">
      <c r="E66" s="31"/>
      <c r="G66" s="31"/>
      <c r="I66" s="31"/>
      <c r="K66" s="31"/>
      <c r="M66" s="31"/>
      <c r="O66" s="31"/>
      <c r="Q66" s="31"/>
      <c r="S66" s="31"/>
      <c r="U66" s="31"/>
      <c r="W66" s="31"/>
      <c r="Y66" s="31"/>
      <c r="AA66" s="31"/>
      <c r="AC66" s="31"/>
      <c r="AE66" s="31"/>
      <c r="AG66" s="31"/>
      <c r="AI66" s="31"/>
      <c r="AK66" s="31"/>
      <c r="AM66" s="31"/>
      <c r="AO66" s="31"/>
      <c r="AQ66" s="31"/>
      <c r="AS66" s="31"/>
      <c r="AU66" s="31"/>
      <c r="AW66" s="31"/>
      <c r="AY66" s="31"/>
      <c r="BA66" s="31"/>
      <c r="BC66" s="31"/>
    </row>
    <row ht="15.75" customHeight="1" r="67">
      <c r="E67" s="31"/>
      <c r="G67" s="31"/>
      <c r="I67" s="31"/>
      <c r="K67" s="31"/>
      <c r="M67" s="31"/>
      <c r="O67" s="31"/>
      <c r="Q67" s="31"/>
      <c r="S67" s="31"/>
      <c r="U67" s="31"/>
      <c r="W67" s="31"/>
      <c r="Y67" s="31"/>
      <c r="AA67" s="31"/>
      <c r="AC67" s="31"/>
      <c r="AE67" s="31"/>
      <c r="AG67" s="31"/>
      <c r="AI67" s="31"/>
      <c r="AK67" s="31"/>
      <c r="AM67" s="31"/>
      <c r="AO67" s="31"/>
      <c r="AQ67" s="31"/>
      <c r="AS67" s="31"/>
      <c r="AU67" s="31"/>
      <c r="AW67" s="31"/>
      <c r="AY67" s="31"/>
      <c r="BA67" s="31"/>
      <c r="BC67" s="31"/>
    </row>
    <row ht="15.75" customHeight="1" r="68">
      <c r="E68" s="31"/>
      <c r="G68" s="31"/>
      <c r="I68" s="31"/>
      <c r="K68" s="31"/>
      <c r="M68" s="31"/>
      <c r="O68" s="31"/>
      <c r="Q68" s="31"/>
      <c r="S68" s="31"/>
      <c r="U68" s="31"/>
      <c r="W68" s="31"/>
      <c r="Y68" s="31"/>
      <c r="AA68" s="31"/>
      <c r="AC68" s="31"/>
      <c r="AE68" s="31"/>
      <c r="AG68" s="31"/>
      <c r="AI68" s="31"/>
      <c r="AK68" s="31"/>
      <c r="AM68" s="31"/>
      <c r="AO68" s="31"/>
      <c r="AQ68" s="31"/>
      <c r="AS68" s="31"/>
      <c r="AU68" s="31"/>
      <c r="AW68" s="31"/>
      <c r="AY68" s="31"/>
      <c r="BA68" s="31"/>
      <c r="BC68" s="31"/>
    </row>
    <row ht="15.75" customHeight="1" r="69">
      <c r="E69" s="31"/>
      <c r="G69" s="31"/>
      <c r="I69" s="31"/>
      <c r="K69" s="31"/>
      <c r="M69" s="31"/>
      <c r="O69" s="31"/>
      <c r="Q69" s="31"/>
      <c r="S69" s="31"/>
      <c r="U69" s="31"/>
      <c r="W69" s="31"/>
      <c r="Y69" s="31"/>
      <c r="AA69" s="31"/>
      <c r="AC69" s="31"/>
      <c r="AE69" s="31"/>
      <c r="AG69" s="31"/>
      <c r="AI69" s="31"/>
      <c r="AK69" s="31"/>
      <c r="AM69" s="31"/>
      <c r="AO69" s="31"/>
      <c r="AQ69" s="31"/>
      <c r="AS69" s="31"/>
      <c r="AU69" s="31"/>
      <c r="AW69" s="31"/>
      <c r="AY69" s="31"/>
      <c r="BA69" s="31"/>
      <c r="BC69" s="31"/>
    </row>
    <row ht="15.75" customHeight="1" r="70">
      <c r="E70" s="31"/>
      <c r="G70" s="31"/>
      <c r="I70" s="31"/>
      <c r="K70" s="31"/>
      <c r="M70" s="31"/>
      <c r="O70" s="31"/>
      <c r="Q70" s="31"/>
      <c r="S70" s="31"/>
      <c r="U70" s="31"/>
      <c r="W70" s="31"/>
      <c r="Y70" s="31"/>
      <c r="AA70" s="31"/>
      <c r="AC70" s="31"/>
      <c r="AE70" s="31"/>
      <c r="AG70" s="31"/>
      <c r="AI70" s="31"/>
      <c r="AK70" s="31"/>
      <c r="AM70" s="31"/>
      <c r="AO70" s="31"/>
      <c r="AQ70" s="31"/>
      <c r="AS70" s="31"/>
      <c r="AU70" s="31"/>
      <c r="AW70" s="31"/>
      <c r="AY70" s="31"/>
      <c r="BA70" s="31"/>
      <c r="BC70" s="31"/>
    </row>
    <row ht="15.75" customHeight="1" r="71">
      <c r="E71" s="31"/>
      <c r="G71" s="31"/>
      <c r="I71" s="31"/>
      <c r="K71" s="31"/>
      <c r="M71" s="31"/>
      <c r="O71" s="31"/>
      <c r="Q71" s="31"/>
      <c r="S71" s="31"/>
      <c r="U71" s="31"/>
      <c r="W71" s="31"/>
      <c r="Y71" s="31"/>
      <c r="AA71" s="31"/>
      <c r="AC71" s="31"/>
      <c r="AE71" s="31"/>
      <c r="AG71" s="31"/>
      <c r="AI71" s="31"/>
      <c r="AK71" s="31"/>
      <c r="AM71" s="31"/>
      <c r="AO71" s="31"/>
      <c r="AQ71" s="31"/>
      <c r="AS71" s="31"/>
      <c r="AU71" s="31"/>
      <c r="AW71" s="31"/>
      <c r="AY71" s="31"/>
      <c r="BA71" s="31"/>
      <c r="BC71" s="31"/>
    </row>
    <row ht="15.75" customHeight="1" r="72">
      <c r="E72" s="31"/>
      <c r="G72" s="31"/>
      <c r="I72" s="31"/>
      <c r="K72" s="31"/>
      <c r="M72" s="31"/>
      <c r="O72" s="31"/>
      <c r="Q72" s="31"/>
      <c r="S72" s="31"/>
      <c r="U72" s="31"/>
      <c r="W72" s="31"/>
      <c r="Y72" s="31"/>
      <c r="AA72" s="31"/>
      <c r="AC72" s="31"/>
      <c r="AE72" s="31"/>
      <c r="AG72" s="31"/>
      <c r="AI72" s="31"/>
      <c r="AK72" s="31"/>
      <c r="AM72" s="31"/>
      <c r="AO72" s="31"/>
      <c r="AQ72" s="31"/>
      <c r="AS72" s="31"/>
      <c r="AU72" s="31"/>
      <c r="AW72" s="31"/>
      <c r="AY72" s="31"/>
      <c r="BA72" s="31"/>
      <c r="BC72" s="31"/>
    </row>
    <row ht="15.75" customHeight="1" r="73">
      <c r="E73" s="31"/>
      <c r="G73" s="31"/>
      <c r="I73" s="31"/>
      <c r="K73" s="31"/>
      <c r="M73" s="31"/>
      <c r="O73" s="31"/>
      <c r="Q73" s="31"/>
      <c r="S73" s="31"/>
      <c r="U73" s="31"/>
      <c r="W73" s="31"/>
      <c r="Y73" s="31"/>
      <c r="AA73" s="31"/>
      <c r="AC73" s="31"/>
      <c r="AE73" s="31"/>
      <c r="AG73" s="31"/>
      <c r="AI73" s="31"/>
      <c r="AK73" s="31"/>
      <c r="AM73" s="31"/>
      <c r="AO73" s="31"/>
      <c r="AQ73" s="31"/>
      <c r="AS73" s="31"/>
      <c r="AU73" s="31"/>
      <c r="AW73" s="31"/>
      <c r="AY73" s="31"/>
      <c r="BA73" s="31"/>
      <c r="BC73" s="31"/>
    </row>
    <row ht="15.75" customHeight="1" r="74">
      <c r="E74" s="31"/>
      <c r="G74" s="31"/>
      <c r="I74" s="31"/>
      <c r="K74" s="31"/>
      <c r="M74" s="31"/>
      <c r="O74" s="31"/>
      <c r="Q74" s="31"/>
      <c r="S74" s="31"/>
      <c r="U74" s="31"/>
      <c r="W74" s="31"/>
      <c r="Y74" s="31"/>
      <c r="AA74" s="31"/>
      <c r="AC74" s="31"/>
      <c r="AE74" s="31"/>
      <c r="AG74" s="31"/>
      <c r="AI74" s="31"/>
      <c r="AK74" s="31"/>
      <c r="AM74" s="31"/>
      <c r="AO74" s="31"/>
      <c r="AQ74" s="31"/>
      <c r="AS74" s="31"/>
      <c r="AU74" s="31"/>
      <c r="AW74" s="31"/>
      <c r="AY74" s="31"/>
      <c r="BA74" s="31"/>
      <c r="BC74" s="31"/>
    </row>
    <row ht="15.75" customHeight="1" r="75">
      <c r="E75" s="31"/>
      <c r="G75" s="31"/>
      <c r="I75" s="31"/>
      <c r="K75" s="31"/>
      <c r="M75" s="31"/>
      <c r="O75" s="31"/>
      <c r="Q75" s="31"/>
      <c r="S75" s="31"/>
      <c r="U75" s="31"/>
      <c r="W75" s="31"/>
      <c r="Y75" s="31"/>
      <c r="AA75" s="31"/>
      <c r="AC75" s="31"/>
      <c r="AE75" s="31"/>
      <c r="AG75" s="31"/>
      <c r="AI75" s="31"/>
      <c r="AK75" s="31"/>
      <c r="AM75" s="31"/>
      <c r="AO75" s="31"/>
      <c r="AQ75" s="31"/>
      <c r="AS75" s="31"/>
      <c r="AU75" s="31"/>
      <c r="AW75" s="31"/>
      <c r="AY75" s="31"/>
      <c r="BA75" s="31"/>
      <c r="BC75" s="31"/>
    </row>
    <row ht="15.75" customHeight="1" r="76">
      <c r="E76" s="31"/>
      <c r="G76" s="31"/>
      <c r="I76" s="31"/>
      <c r="K76" s="31"/>
      <c r="M76" s="31"/>
      <c r="O76" s="31"/>
      <c r="Q76" s="31"/>
      <c r="S76" s="31"/>
      <c r="U76" s="31"/>
      <c r="W76" s="31"/>
      <c r="Y76" s="31"/>
      <c r="AA76" s="31"/>
      <c r="AC76" s="31"/>
      <c r="AE76" s="31"/>
      <c r="AG76" s="31"/>
      <c r="AI76" s="31"/>
      <c r="AK76" s="31"/>
      <c r="AM76" s="31"/>
      <c r="AO76" s="31"/>
      <c r="AQ76" s="31"/>
      <c r="AS76" s="31"/>
      <c r="AU76" s="31"/>
      <c r="AW76" s="31"/>
      <c r="AY76" s="31"/>
      <c r="BA76" s="31"/>
      <c r="BC76" s="31"/>
    </row>
    <row ht="15.75" customHeight="1" r="77">
      <c r="E77" s="31"/>
      <c r="G77" s="31"/>
      <c r="I77" s="31"/>
      <c r="K77" s="31"/>
      <c r="M77" s="31"/>
      <c r="O77" s="31"/>
      <c r="Q77" s="31"/>
      <c r="S77" s="31"/>
      <c r="U77" s="31"/>
      <c r="W77" s="31"/>
      <c r="Y77" s="31"/>
      <c r="AA77" s="31"/>
      <c r="AC77" s="31"/>
      <c r="AE77" s="31"/>
      <c r="AG77" s="31"/>
      <c r="AI77" s="31"/>
      <c r="AK77" s="31"/>
      <c r="AM77" s="31"/>
      <c r="AO77" s="31"/>
      <c r="AQ77" s="31"/>
      <c r="AS77" s="31"/>
      <c r="AU77" s="31"/>
      <c r="AW77" s="31"/>
      <c r="AY77" s="31"/>
      <c r="BA77" s="31"/>
      <c r="BC77" s="31"/>
    </row>
    <row ht="15.75" customHeight="1" r="78">
      <c r="E78" s="31"/>
      <c r="G78" s="31"/>
      <c r="I78" s="31"/>
      <c r="K78" s="31"/>
      <c r="M78" s="31"/>
      <c r="O78" s="31"/>
      <c r="Q78" s="31"/>
      <c r="S78" s="31"/>
      <c r="U78" s="31"/>
      <c r="W78" s="31"/>
      <c r="Y78" s="31"/>
      <c r="AA78" s="31"/>
      <c r="AC78" s="31"/>
      <c r="AE78" s="31"/>
      <c r="AG78" s="31"/>
      <c r="AI78" s="31"/>
      <c r="AK78" s="31"/>
      <c r="AM78" s="31"/>
      <c r="AO78" s="31"/>
      <c r="AQ78" s="31"/>
      <c r="AS78" s="31"/>
      <c r="AU78" s="31"/>
      <c r="AW78" s="31"/>
      <c r="AY78" s="31"/>
      <c r="BA78" s="31"/>
      <c r="BC78" s="31"/>
    </row>
    <row ht="15.75" customHeight="1" r="79">
      <c r="E79" s="31"/>
      <c r="G79" s="31"/>
      <c r="I79" s="31"/>
      <c r="K79" s="31"/>
      <c r="M79" s="31"/>
      <c r="O79" s="31"/>
      <c r="Q79" s="31"/>
      <c r="S79" s="31"/>
      <c r="U79" s="31"/>
      <c r="W79" s="31"/>
      <c r="Y79" s="31"/>
      <c r="AA79" s="31"/>
      <c r="AC79" s="31"/>
      <c r="AE79" s="31"/>
      <c r="AG79" s="31"/>
      <c r="AI79" s="31"/>
      <c r="AK79" s="31"/>
      <c r="AM79" s="31"/>
      <c r="AO79" s="31"/>
      <c r="AQ79" s="31"/>
      <c r="AS79" s="31"/>
      <c r="AU79" s="31"/>
      <c r="AW79" s="31"/>
      <c r="AY79" s="31"/>
      <c r="BA79" s="31"/>
      <c r="BC79" s="31"/>
    </row>
    <row ht="15.75" customHeight="1" r="80">
      <c r="E80" s="31"/>
      <c r="G80" s="31"/>
      <c r="I80" s="31"/>
      <c r="K80" s="31"/>
      <c r="M80" s="31"/>
      <c r="O80" s="31"/>
      <c r="Q80" s="31"/>
      <c r="S80" s="31"/>
      <c r="U80" s="31"/>
      <c r="W80" s="31"/>
      <c r="Y80" s="31"/>
      <c r="AA80" s="31"/>
      <c r="AC80" s="31"/>
      <c r="AE80" s="31"/>
      <c r="AG80" s="31"/>
      <c r="AI80" s="31"/>
      <c r="AK80" s="31"/>
      <c r="AM80" s="31"/>
      <c r="AO80" s="31"/>
      <c r="AQ80" s="31"/>
      <c r="AS80" s="31"/>
      <c r="AU80" s="31"/>
      <c r="AW80" s="31"/>
      <c r="AY80" s="31"/>
      <c r="BA80" s="31"/>
      <c r="BC80" s="31"/>
    </row>
    <row ht="15.75" customHeight="1" r="81">
      <c r="E81" s="31"/>
      <c r="G81" s="31"/>
      <c r="I81" s="31"/>
      <c r="K81" s="31"/>
      <c r="M81" s="31"/>
      <c r="O81" s="31"/>
      <c r="Q81" s="31"/>
      <c r="S81" s="31"/>
      <c r="U81" s="31"/>
      <c r="W81" s="31"/>
      <c r="Y81" s="31"/>
      <c r="AA81" s="31"/>
      <c r="AC81" s="31"/>
      <c r="AE81" s="31"/>
      <c r="AG81" s="31"/>
      <c r="AI81" s="31"/>
      <c r="AK81" s="31"/>
      <c r="AM81" s="31"/>
      <c r="AO81" s="31"/>
      <c r="AQ81" s="31"/>
      <c r="AS81" s="31"/>
      <c r="AU81" s="31"/>
      <c r="AW81" s="31"/>
      <c r="AY81" s="31"/>
      <c r="BA81" s="31"/>
      <c r="BC81" s="31"/>
    </row>
    <row ht="15.75" customHeight="1" r="82">
      <c r="E82" s="31"/>
      <c r="G82" s="31"/>
      <c r="I82" s="31"/>
      <c r="K82" s="31"/>
      <c r="M82" s="31"/>
      <c r="O82" s="31"/>
      <c r="Q82" s="31"/>
      <c r="S82" s="31"/>
      <c r="U82" s="31"/>
      <c r="W82" s="31"/>
      <c r="Y82" s="31"/>
      <c r="AA82" s="31"/>
      <c r="AC82" s="31"/>
      <c r="AE82" s="31"/>
      <c r="AG82" s="31"/>
      <c r="AI82" s="31"/>
      <c r="AK82" s="31"/>
      <c r="AM82" s="31"/>
      <c r="AO82" s="31"/>
      <c r="AQ82" s="31"/>
      <c r="AS82" s="31"/>
      <c r="AU82" s="31"/>
      <c r="AW82" s="31"/>
      <c r="AY82" s="31"/>
      <c r="BA82" s="31"/>
      <c r="BC82" s="31"/>
    </row>
    <row ht="15.75" customHeight="1" r="83">
      <c r="E83" s="31"/>
      <c r="G83" s="31"/>
      <c r="I83" s="31"/>
      <c r="K83" s="31"/>
      <c r="M83" s="31"/>
      <c r="O83" s="31"/>
      <c r="Q83" s="31"/>
      <c r="S83" s="31"/>
      <c r="U83" s="31"/>
      <c r="W83" s="31"/>
      <c r="Y83" s="31"/>
      <c r="AA83" s="31"/>
      <c r="AC83" s="31"/>
      <c r="AE83" s="31"/>
      <c r="AG83" s="31"/>
      <c r="AI83" s="31"/>
      <c r="AK83" s="31"/>
      <c r="AM83" s="31"/>
      <c r="AO83" s="31"/>
      <c r="AQ83" s="31"/>
      <c r="AS83" s="31"/>
      <c r="AU83" s="31"/>
      <c r="AW83" s="31"/>
      <c r="AY83" s="31"/>
      <c r="BA83" s="31"/>
      <c r="BC83" s="31"/>
    </row>
    <row ht="15.75" customHeight="1" r="84">
      <c r="E84" s="31"/>
      <c r="G84" s="31"/>
      <c r="I84" s="31"/>
      <c r="K84" s="31"/>
      <c r="M84" s="31"/>
      <c r="O84" s="31"/>
      <c r="Q84" s="31"/>
      <c r="S84" s="31"/>
      <c r="U84" s="31"/>
      <c r="W84" s="31"/>
      <c r="Y84" s="31"/>
      <c r="AA84" s="31"/>
      <c r="AC84" s="31"/>
      <c r="AE84" s="31"/>
      <c r="AG84" s="31"/>
      <c r="AI84" s="31"/>
      <c r="AK84" s="31"/>
      <c r="AM84" s="31"/>
      <c r="AO84" s="31"/>
      <c r="AQ84" s="31"/>
      <c r="AS84" s="31"/>
      <c r="AU84" s="31"/>
      <c r="AW84" s="31"/>
      <c r="AY84" s="31"/>
      <c r="BA84" s="31"/>
      <c r="BC84" s="31"/>
    </row>
    <row ht="15.75" customHeight="1" r="85">
      <c r="E85" s="31"/>
      <c r="G85" s="31"/>
      <c r="I85" s="31"/>
      <c r="K85" s="31"/>
      <c r="M85" s="31"/>
      <c r="O85" s="31"/>
      <c r="Q85" s="31"/>
      <c r="S85" s="31"/>
      <c r="U85" s="31"/>
      <c r="W85" s="31"/>
      <c r="Y85" s="31"/>
      <c r="AA85" s="31"/>
      <c r="AC85" s="31"/>
      <c r="AE85" s="31"/>
      <c r="AG85" s="31"/>
      <c r="AI85" s="31"/>
      <c r="AK85" s="31"/>
      <c r="AM85" s="31"/>
      <c r="AO85" s="31"/>
      <c r="AQ85" s="31"/>
      <c r="AS85" s="31"/>
      <c r="AU85" s="31"/>
      <c r="AW85" s="31"/>
      <c r="AY85" s="31"/>
      <c r="BA85" s="31"/>
      <c r="BC85" s="31"/>
    </row>
    <row ht="15.75" customHeight="1" r="86">
      <c r="E86" s="31"/>
      <c r="G86" s="31"/>
      <c r="I86" s="31"/>
      <c r="K86" s="31"/>
      <c r="M86" s="31"/>
      <c r="O86" s="31"/>
      <c r="Q86" s="31"/>
      <c r="S86" s="31"/>
      <c r="U86" s="31"/>
      <c r="W86" s="31"/>
      <c r="Y86" s="31"/>
      <c r="AA86" s="31"/>
      <c r="AC86" s="31"/>
      <c r="AE86" s="31"/>
      <c r="AG86" s="31"/>
      <c r="AI86" s="31"/>
      <c r="AK86" s="31"/>
      <c r="AM86" s="31"/>
      <c r="AO86" s="31"/>
      <c r="AQ86" s="31"/>
      <c r="AS86" s="31"/>
      <c r="AU86" s="31"/>
      <c r="AW86" s="31"/>
      <c r="AY86" s="31"/>
      <c r="BA86" s="31"/>
      <c r="BC86" s="31"/>
    </row>
    <row ht="15.75" customHeight="1" r="87">
      <c r="E87" s="31"/>
      <c r="G87" s="31"/>
      <c r="I87" s="31"/>
      <c r="K87" s="31"/>
      <c r="M87" s="31"/>
      <c r="O87" s="31"/>
      <c r="Q87" s="31"/>
      <c r="S87" s="31"/>
      <c r="U87" s="31"/>
      <c r="W87" s="31"/>
      <c r="Y87" s="31"/>
      <c r="AA87" s="31"/>
      <c r="AC87" s="31"/>
      <c r="AE87" s="31"/>
      <c r="AG87" s="31"/>
      <c r="AI87" s="31"/>
      <c r="AK87" s="31"/>
      <c r="AM87" s="31"/>
      <c r="AO87" s="31"/>
      <c r="AQ87" s="31"/>
      <c r="AS87" s="31"/>
      <c r="AU87" s="31"/>
      <c r="AW87" s="31"/>
      <c r="AY87" s="31"/>
      <c r="BA87" s="31"/>
      <c r="BC87" s="31"/>
    </row>
    <row ht="15.75" customHeight="1" r="88">
      <c r="E88" s="31"/>
      <c r="G88" s="31"/>
      <c r="I88" s="31"/>
      <c r="K88" s="31"/>
      <c r="M88" s="31"/>
      <c r="O88" s="31"/>
      <c r="Q88" s="31"/>
      <c r="S88" s="31"/>
      <c r="U88" s="31"/>
      <c r="W88" s="31"/>
      <c r="Y88" s="31"/>
      <c r="AA88" s="31"/>
      <c r="AC88" s="31"/>
      <c r="AE88" s="31"/>
      <c r="AG88" s="31"/>
      <c r="AI88" s="31"/>
      <c r="AK88" s="31"/>
      <c r="AM88" s="31"/>
      <c r="AO88" s="31"/>
      <c r="AQ88" s="31"/>
      <c r="AS88" s="31"/>
      <c r="AU88" s="31"/>
      <c r="AW88" s="31"/>
      <c r="AY88" s="31"/>
      <c r="BA88" s="31"/>
      <c r="BC88" s="31"/>
    </row>
    <row ht="15.75" customHeight="1" r="89">
      <c r="E89" s="31"/>
      <c r="G89" s="31"/>
      <c r="I89" s="31"/>
      <c r="K89" s="31"/>
      <c r="M89" s="31"/>
      <c r="O89" s="31"/>
      <c r="Q89" s="31"/>
      <c r="S89" s="31"/>
      <c r="U89" s="31"/>
      <c r="W89" s="31"/>
      <c r="Y89" s="31"/>
      <c r="AA89" s="31"/>
      <c r="AC89" s="31"/>
      <c r="AE89" s="31"/>
      <c r="AG89" s="31"/>
      <c r="AI89" s="31"/>
      <c r="AK89" s="31"/>
      <c r="AM89" s="31"/>
      <c r="AO89" s="31"/>
      <c r="AQ89" s="31"/>
      <c r="AS89" s="31"/>
      <c r="AU89" s="31"/>
      <c r="AW89" s="31"/>
      <c r="AY89" s="31"/>
      <c r="BA89" s="31"/>
      <c r="BC89" s="31"/>
    </row>
    <row ht="15.75" customHeight="1" r="90">
      <c r="E90" s="31"/>
      <c r="G90" s="31"/>
      <c r="I90" s="31"/>
      <c r="K90" s="31"/>
      <c r="M90" s="31"/>
      <c r="O90" s="31"/>
      <c r="Q90" s="31"/>
      <c r="S90" s="31"/>
      <c r="U90" s="31"/>
      <c r="W90" s="31"/>
      <c r="Y90" s="31"/>
      <c r="AA90" s="31"/>
      <c r="AC90" s="31"/>
      <c r="AE90" s="31"/>
      <c r="AG90" s="31"/>
      <c r="AI90" s="31"/>
      <c r="AK90" s="31"/>
      <c r="AM90" s="31"/>
      <c r="AO90" s="31"/>
      <c r="AQ90" s="31"/>
      <c r="AS90" s="31"/>
      <c r="AU90" s="31"/>
      <c r="AW90" s="31"/>
      <c r="AY90" s="31"/>
      <c r="BA90" s="31"/>
      <c r="BC90" s="31"/>
    </row>
    <row ht="15.75" customHeight="1" r="91">
      <c r="E91" s="31"/>
      <c r="G91" s="31"/>
      <c r="I91" s="31"/>
      <c r="K91" s="31"/>
      <c r="M91" s="31"/>
      <c r="O91" s="31"/>
      <c r="Q91" s="31"/>
      <c r="S91" s="31"/>
      <c r="U91" s="31"/>
      <c r="W91" s="31"/>
      <c r="Y91" s="31"/>
      <c r="AA91" s="31"/>
      <c r="AC91" s="31"/>
      <c r="AE91" s="31"/>
      <c r="AG91" s="31"/>
      <c r="AI91" s="31"/>
      <c r="AK91" s="31"/>
      <c r="AM91" s="31"/>
      <c r="AO91" s="31"/>
      <c r="AQ91" s="31"/>
      <c r="AS91" s="31"/>
      <c r="AU91" s="31"/>
      <c r="AW91" s="31"/>
      <c r="AY91" s="31"/>
      <c r="BA91" s="31"/>
      <c r="BC91" s="31"/>
    </row>
    <row ht="15.75" customHeight="1" r="92">
      <c r="E92" s="31"/>
      <c r="G92" s="31"/>
      <c r="I92" s="31"/>
      <c r="K92" s="31"/>
      <c r="M92" s="31"/>
      <c r="O92" s="31"/>
      <c r="Q92" s="31"/>
      <c r="S92" s="31"/>
      <c r="U92" s="31"/>
      <c r="W92" s="31"/>
      <c r="Y92" s="31"/>
      <c r="AA92" s="31"/>
      <c r="AC92" s="31"/>
      <c r="AE92" s="31"/>
      <c r="AG92" s="31"/>
      <c r="AI92" s="31"/>
      <c r="AK92" s="31"/>
      <c r="AM92" s="31"/>
      <c r="AO92" s="31"/>
      <c r="AQ92" s="31"/>
      <c r="AS92" s="31"/>
      <c r="AU92" s="31"/>
      <c r="AW92" s="31"/>
      <c r="AY92" s="31"/>
      <c r="BA92" s="31"/>
      <c r="BC92" s="31"/>
    </row>
    <row ht="15.75" customHeight="1" r="93">
      <c r="E93" s="31"/>
      <c r="G93" s="31"/>
      <c r="I93" s="31"/>
      <c r="K93" s="31"/>
      <c r="M93" s="31"/>
      <c r="O93" s="31"/>
      <c r="Q93" s="31"/>
      <c r="S93" s="31"/>
      <c r="U93" s="31"/>
      <c r="W93" s="31"/>
      <c r="Y93" s="31"/>
      <c r="AA93" s="31"/>
      <c r="AC93" s="31"/>
      <c r="AE93" s="31"/>
      <c r="AG93" s="31"/>
      <c r="AI93" s="31"/>
      <c r="AK93" s="31"/>
      <c r="AM93" s="31"/>
      <c r="AO93" s="31"/>
      <c r="AQ93" s="31"/>
      <c r="AS93" s="31"/>
      <c r="AU93" s="31"/>
      <c r="AW93" s="31"/>
      <c r="AY93" s="31"/>
      <c r="BA93" s="31"/>
      <c r="BC93" s="31"/>
    </row>
    <row ht="15.75" customHeight="1" r="94">
      <c r="E94" s="31"/>
      <c r="G94" s="31"/>
      <c r="I94" s="31"/>
      <c r="K94" s="31"/>
      <c r="M94" s="31"/>
      <c r="O94" s="31"/>
      <c r="Q94" s="31"/>
      <c r="S94" s="31"/>
      <c r="U94" s="31"/>
      <c r="W94" s="31"/>
      <c r="Y94" s="31"/>
      <c r="AA94" s="31"/>
      <c r="AC94" s="31"/>
      <c r="AE94" s="31"/>
      <c r="AG94" s="31"/>
      <c r="AI94" s="31"/>
      <c r="AK94" s="31"/>
      <c r="AM94" s="31"/>
      <c r="AO94" s="31"/>
      <c r="AQ94" s="31"/>
      <c r="AS94" s="31"/>
      <c r="AU94" s="31"/>
      <c r="AW94" s="31"/>
      <c r="AY94" s="31"/>
      <c r="BA94" s="31"/>
      <c r="BC94" s="31"/>
    </row>
    <row ht="15.75" customHeight="1" r="95">
      <c r="E95" s="31"/>
      <c r="G95" s="31"/>
      <c r="I95" s="31"/>
      <c r="K95" s="31"/>
      <c r="M95" s="31"/>
      <c r="O95" s="31"/>
      <c r="Q95" s="31"/>
      <c r="S95" s="31"/>
      <c r="U95" s="31"/>
      <c r="W95" s="31"/>
      <c r="Y95" s="31"/>
      <c r="AA95" s="31"/>
      <c r="AC95" s="31"/>
      <c r="AE95" s="31"/>
      <c r="AG95" s="31"/>
      <c r="AI95" s="31"/>
      <c r="AK95" s="31"/>
      <c r="AM95" s="31"/>
      <c r="AO95" s="31"/>
      <c r="AQ95" s="31"/>
      <c r="AS95" s="31"/>
      <c r="AU95" s="31"/>
      <c r="AW95" s="31"/>
      <c r="AY95" s="31"/>
      <c r="BA95" s="31"/>
      <c r="BC95" s="31"/>
    </row>
    <row ht="15.75" customHeight="1" r="96">
      <c r="E96" s="31"/>
      <c r="G96" s="31"/>
      <c r="I96" s="31"/>
      <c r="K96" s="31"/>
      <c r="M96" s="31"/>
      <c r="O96" s="31"/>
      <c r="Q96" s="31"/>
      <c r="S96" s="31"/>
      <c r="U96" s="31"/>
      <c r="W96" s="31"/>
      <c r="Y96" s="31"/>
      <c r="AA96" s="31"/>
      <c r="AC96" s="31"/>
      <c r="AE96" s="31"/>
      <c r="AG96" s="31"/>
      <c r="AI96" s="31"/>
      <c r="AK96" s="31"/>
      <c r="AM96" s="31"/>
      <c r="AO96" s="31"/>
      <c r="AQ96" s="31"/>
      <c r="AS96" s="31"/>
      <c r="AU96" s="31"/>
      <c r="AW96" s="31"/>
      <c r="AY96" s="31"/>
      <c r="BA96" s="31"/>
      <c r="BC96" s="31"/>
    </row>
    <row ht="15.75" customHeight="1" r="97">
      <c r="E97" s="31"/>
      <c r="G97" s="31"/>
      <c r="I97" s="31"/>
      <c r="K97" s="31"/>
      <c r="M97" s="31"/>
      <c r="O97" s="31"/>
      <c r="Q97" s="31"/>
      <c r="S97" s="31"/>
      <c r="U97" s="31"/>
      <c r="W97" s="31"/>
      <c r="Y97" s="31"/>
      <c r="AA97" s="31"/>
      <c r="AC97" s="31"/>
      <c r="AE97" s="31"/>
      <c r="AG97" s="31"/>
      <c r="AI97" s="31"/>
      <c r="AK97" s="31"/>
      <c r="AM97" s="31"/>
      <c r="AO97" s="31"/>
      <c r="AQ97" s="31"/>
      <c r="AS97" s="31"/>
      <c r="AU97" s="31"/>
      <c r="AW97" s="31"/>
      <c r="AY97" s="31"/>
      <c r="BA97" s="31"/>
      <c r="BC97" s="31"/>
    </row>
    <row ht="15.75" customHeight="1" r="98">
      <c r="E98" s="31"/>
      <c r="G98" s="31"/>
      <c r="I98" s="31"/>
      <c r="K98" s="31"/>
      <c r="M98" s="31"/>
      <c r="O98" s="31"/>
      <c r="Q98" s="31"/>
      <c r="S98" s="31"/>
      <c r="U98" s="31"/>
      <c r="W98" s="31"/>
      <c r="Y98" s="31"/>
      <c r="AA98" s="31"/>
      <c r="AC98" s="31"/>
      <c r="AE98" s="31"/>
      <c r="AG98" s="31"/>
      <c r="AI98" s="31"/>
      <c r="AK98" s="31"/>
      <c r="AM98" s="31"/>
      <c r="AO98" s="31"/>
      <c r="AQ98" s="31"/>
      <c r="AS98" s="31"/>
      <c r="AU98" s="31"/>
      <c r="AW98" s="31"/>
      <c r="AY98" s="31"/>
      <c r="BA98" s="31"/>
      <c r="BC98" s="31"/>
    </row>
    <row ht="15.75" customHeight="1" r="99">
      <c r="E99" s="31"/>
      <c r="G99" s="31"/>
      <c r="I99" s="31"/>
      <c r="K99" s="31"/>
      <c r="M99" s="31"/>
      <c r="O99" s="31"/>
      <c r="Q99" s="31"/>
      <c r="S99" s="31"/>
      <c r="U99" s="31"/>
      <c r="W99" s="31"/>
      <c r="Y99" s="31"/>
      <c r="AA99" s="31"/>
      <c r="AC99" s="31"/>
      <c r="AE99" s="31"/>
      <c r="AG99" s="31"/>
      <c r="AI99" s="31"/>
      <c r="AK99" s="31"/>
      <c r="AM99" s="31"/>
      <c r="AO99" s="31"/>
      <c r="AQ99" s="31"/>
      <c r="AS99" s="31"/>
      <c r="AU99" s="31"/>
      <c r="AW99" s="31"/>
      <c r="AY99" s="31"/>
      <c r="BA99" s="31"/>
      <c r="BC99" s="31"/>
    </row>
    <row ht="15.75" customHeight="1" r="100">
      <c r="E100" s="31"/>
      <c r="G100" s="31"/>
      <c r="I100" s="31"/>
      <c r="K100" s="31"/>
      <c r="M100" s="31"/>
      <c r="O100" s="31"/>
      <c r="Q100" s="31"/>
      <c r="S100" s="31"/>
      <c r="U100" s="31"/>
      <c r="W100" s="31"/>
      <c r="Y100" s="31"/>
      <c r="AA100" s="31"/>
      <c r="AC100" s="31"/>
      <c r="AE100" s="31"/>
      <c r="AG100" s="31"/>
      <c r="AI100" s="31"/>
      <c r="AK100" s="31"/>
      <c r="AM100" s="31"/>
      <c r="AO100" s="31"/>
      <c r="AQ100" s="31"/>
      <c r="AS100" s="31"/>
      <c r="AU100" s="31"/>
      <c r="AW100" s="31"/>
      <c r="AY100" s="31"/>
      <c r="BA100" s="31"/>
      <c r="BC100" s="31"/>
    </row>
  </sheetData>
  <mergeCells count="221">
    <mergeCell ref="O8:P8"/>
    <mergeCell ref="Q8:R8"/>
    <mergeCell ref="B7:D7"/>
    <mergeCell ref="E7:F7"/>
    <mergeCell ref="G7:H7"/>
    <mergeCell ref="I7:J7"/>
    <mergeCell ref="K7:L7"/>
    <mergeCell ref="M7:N7"/>
    <mergeCell ref="O7:P7"/>
    <mergeCell ref="B9:D9"/>
    <mergeCell ref="B8:D8"/>
    <mergeCell ref="E8:F8"/>
    <mergeCell ref="G8:H8"/>
    <mergeCell ref="I8:J8"/>
    <mergeCell ref="K8:L8"/>
    <mergeCell ref="M8:N8"/>
    <mergeCell ref="AY30:AZ39"/>
    <mergeCell ref="BA30:BB39"/>
    <mergeCell ref="BC30:BD39"/>
    <mergeCell ref="AM30:AN39"/>
    <mergeCell ref="AO30:AP39"/>
    <mergeCell ref="AQ30:AR39"/>
    <mergeCell ref="AS30:AT39"/>
    <mergeCell ref="AK30:AL39"/>
    <mergeCell ref="S30:T39"/>
    <mergeCell ref="U30:V39"/>
    <mergeCell ref="W30:X39"/>
    <mergeCell ref="Y30:Z39"/>
    <mergeCell ref="AA30:AB39"/>
    <mergeCell ref="AC30:AD39"/>
    <mergeCell ref="AE30:AF39"/>
    <mergeCell ref="AG30:AH39"/>
    <mergeCell ref="AI30:AJ39"/>
    <mergeCell ref="O30:P39"/>
    <mergeCell ref="Q30:R39"/>
    <mergeCell ref="M30:N39"/>
    <mergeCell ref="B13:B18"/>
    <mergeCell ref="B20:B22"/>
    <mergeCell ref="AU30:AV39"/>
    <mergeCell ref="AW30:AX39"/>
    <mergeCell ref="BC8:BD8"/>
    <mergeCell ref="AQ8:AR8"/>
    <mergeCell ref="AS8:AT8"/>
    <mergeCell ref="AU8:AV8"/>
    <mergeCell ref="AW8:AX8"/>
    <mergeCell ref="B30:D39"/>
    <mergeCell ref="E30:F39"/>
    <mergeCell ref="G30:H39"/>
    <mergeCell ref="I30:J39"/>
    <mergeCell ref="K30:L39"/>
    <mergeCell ref="B10:B12"/>
    <mergeCell ref="B23:B28"/>
    <mergeCell ref="S6:T6"/>
    <mergeCell ref="U6:V6"/>
    <mergeCell ref="W6:X6"/>
    <mergeCell ref="Y6:Z6"/>
    <mergeCell ref="B6:D6"/>
    <mergeCell ref="E6:F6"/>
    <mergeCell ref="G6:H6"/>
    <mergeCell ref="I6:J6"/>
    <mergeCell ref="K6:L6"/>
    <mergeCell ref="AA6:AB6"/>
    <mergeCell ref="AC6:AD6"/>
    <mergeCell ref="AE6:AF6"/>
    <mergeCell ref="AG6:AH6"/>
    <mergeCell ref="AI6:AJ6"/>
    <mergeCell ref="O6:P6"/>
    <mergeCell ref="Q6:R6"/>
    <mergeCell ref="M6:N6"/>
    <mergeCell ref="AS5:AT5"/>
    <mergeCell ref="AG5:AH5"/>
    <mergeCell ref="AI5:AJ5"/>
    <mergeCell ref="AK5:AL5"/>
    <mergeCell ref="AM5:AN5"/>
    <mergeCell ref="AO5:AP5"/>
    <mergeCell ref="AQ5:AR5"/>
    <mergeCell ref="AE5:AF5"/>
    <mergeCell ref="K5:L5"/>
    <mergeCell ref="M5:N5"/>
    <mergeCell ref="K4:L4"/>
    <mergeCell ref="M4:N4"/>
    <mergeCell ref="O5:P5"/>
    <mergeCell ref="Q5:R5"/>
    <mergeCell ref="O4:P4"/>
    <mergeCell ref="Q4:R4"/>
    <mergeCell ref="U5:V5"/>
    <mergeCell ref="W5:X5"/>
    <mergeCell ref="Y5:Z5"/>
    <mergeCell ref="AA5:AB5"/>
    <mergeCell ref="AC5:AD5"/>
    <mergeCell ref="B5:D5"/>
    <mergeCell ref="E5:F5"/>
    <mergeCell ref="S5:T5"/>
    <mergeCell ref="E3:F3"/>
    <mergeCell ref="G3:H3"/>
    <mergeCell ref="K3:L3"/>
    <mergeCell ref="M3:N3"/>
    <mergeCell ref="O3:P3"/>
    <mergeCell ref="G5:H5"/>
    <mergeCell ref="I5:J5"/>
    <mergeCell ref="B4:D4"/>
    <mergeCell ref="E4:F4"/>
    <mergeCell ref="G4:H4"/>
    <mergeCell ref="I4:J4"/>
    <mergeCell ref="B3:D3"/>
    <mergeCell ref="I3:J3"/>
    <mergeCell ref="AU6:AV6"/>
    <mergeCell ref="AW6:AX6"/>
    <mergeCell ref="AW5:AX5"/>
    <mergeCell ref="AY5:AZ5"/>
    <mergeCell ref="BA5:BB5"/>
    <mergeCell ref="BC5:BD5"/>
    <mergeCell ref="BC4:BD4"/>
    <mergeCell ref="BA4:BB4"/>
    <mergeCell ref="AW4:AX4"/>
    <mergeCell ref="AY4:AZ4"/>
    <mergeCell ref="BA3:BB3"/>
    <mergeCell ref="BC3:BD3"/>
    <mergeCell ref="AO3:AP3"/>
    <mergeCell ref="AQ3:AR3"/>
    <mergeCell ref="AS3:AT3"/>
    <mergeCell ref="AY3:AZ3"/>
    <mergeCell ref="AQ2:AR2"/>
    <mergeCell ref="AS2:AT2"/>
    <mergeCell ref="AU2:AV2"/>
    <mergeCell ref="AW2:AX2"/>
    <mergeCell ref="AU3:AV3"/>
    <mergeCell ref="AW3:AX3"/>
    <mergeCell ref="AY2:AZ2"/>
    <mergeCell ref="BA2:BB2"/>
    <mergeCell ref="BC2:BD2"/>
    <mergeCell ref="AM2:AN2"/>
    <mergeCell ref="AO2:AP2"/>
    <mergeCell ref="AU5:AV5"/>
    <mergeCell ref="AQ4:AR4"/>
    <mergeCell ref="AS4:AT4"/>
    <mergeCell ref="AU4:AV4"/>
    <mergeCell ref="AE4:AF4"/>
    <mergeCell ref="AG4:AH4"/>
    <mergeCell ref="AI4:AJ4"/>
    <mergeCell ref="AO4:AP4"/>
    <mergeCell ref="AK4:AL4"/>
    <mergeCell ref="AM4:AN4"/>
    <mergeCell ref="S4:T4"/>
    <mergeCell ref="U4:V4"/>
    <mergeCell ref="W4:X4"/>
    <mergeCell ref="Y4:Z4"/>
    <mergeCell ref="AA4:AB4"/>
    <mergeCell ref="AC2:AD2"/>
    <mergeCell ref="AE2:AF2"/>
    <mergeCell ref="AG2:AH2"/>
    <mergeCell ref="AI2:AJ2"/>
    <mergeCell ref="AK2:AL2"/>
    <mergeCell ref="O2:P2"/>
    <mergeCell ref="Q2:R2"/>
    <mergeCell ref="B2:D2"/>
    <mergeCell ref="E2:F2"/>
    <mergeCell ref="G2:H2"/>
    <mergeCell ref="I2:J2"/>
    <mergeCell ref="K2:L2"/>
    <mergeCell ref="M2:N2"/>
    <mergeCell ref="S2:T2"/>
    <mergeCell ref="U2:V2"/>
    <mergeCell ref="W2:X2"/>
    <mergeCell ref="Y2:Z2"/>
    <mergeCell ref="Q3:R3"/>
    <mergeCell ref="S3:T3"/>
    <mergeCell ref="U3:V3"/>
    <mergeCell ref="W3:X3"/>
    <mergeCell ref="Y3:Z3"/>
    <mergeCell ref="AA3:AB3"/>
    <mergeCell ref="AA2:AB2"/>
    <mergeCell ref="AE8:AF8"/>
    <mergeCell ref="S8:T8"/>
    <mergeCell ref="U8:V8"/>
    <mergeCell ref="W8:X8"/>
    <mergeCell ref="Y8:Z8"/>
    <mergeCell ref="AA8:AB8"/>
    <mergeCell ref="AC8:AD8"/>
    <mergeCell ref="AY8:AZ8"/>
    <mergeCell ref="BA8:BB8"/>
    <mergeCell ref="AG8:AH8"/>
    <mergeCell ref="AI8:AJ8"/>
    <mergeCell ref="AK8:AL8"/>
    <mergeCell ref="AM8:AN8"/>
    <mergeCell ref="AO8:AP8"/>
    <mergeCell ref="Q7:R7"/>
    <mergeCell ref="S7:T7"/>
    <mergeCell ref="U7:V7"/>
    <mergeCell ref="W7:X7"/>
    <mergeCell ref="Y7:Z7"/>
    <mergeCell ref="AO7:AP7"/>
    <mergeCell ref="AC7:AD7"/>
    <mergeCell ref="AE7:AF7"/>
    <mergeCell ref="AG7:AH7"/>
    <mergeCell ref="AI7:AJ7"/>
    <mergeCell ref="AK7:AL7"/>
    <mergeCell ref="AM7:AN7"/>
    <mergeCell ref="AA7:AB7"/>
    <mergeCell ref="BA7:BB7"/>
    <mergeCell ref="BC7:BD7"/>
    <mergeCell ref="AQ7:AR7"/>
    <mergeCell ref="AS7:AT7"/>
    <mergeCell ref="AU7:AV7"/>
    <mergeCell ref="AW7:AX7"/>
    <mergeCell ref="AY7:AZ7"/>
    <mergeCell ref="AY6:AZ6"/>
    <mergeCell ref="BA6:BB6"/>
    <mergeCell ref="BC6:BD6"/>
    <mergeCell ref="AM6:AN6"/>
    <mergeCell ref="AO6:AP6"/>
    <mergeCell ref="AQ6:AR6"/>
    <mergeCell ref="AS6:AT6"/>
    <mergeCell ref="AK6:AL6"/>
    <mergeCell ref="AC4:AD4"/>
    <mergeCell ref="AC3:AD3"/>
    <mergeCell ref="AE3:AF3"/>
    <mergeCell ref="AG3:AH3"/>
    <mergeCell ref="AI3:AJ3"/>
    <mergeCell ref="AK3:AL3"/>
    <mergeCell ref="AM3:AN3"/>
  </mergeCells>
  <conditionalFormatting sqref="E10:BD28">
    <cfRule type="beginsWith" dxfId="0" priority="1" operator="beginsWith" text="Not-used">
      <formula>LEFT((E10),LEN("Not-used"))=("Not-used")</formula>
    </cfRule>
  </conditionalFormatting>
  <conditionalFormatting sqref="E10:BD28">
    <cfRule type="beginsWith" dxfId="1" priority="2" operator="beginsWith" text="Indirect">
      <formula>LEFT((E10),LEN("Indirect"))=("Indirect")</formula>
    </cfRule>
  </conditionalFormatting>
  <conditionalFormatting sqref="E10:BD28">
    <cfRule type="beginsWith" dxfId="2" priority="3" operator="beginsWith" text="Direct">
      <formula>LEFT((E10),LEN("Direct"))=("Direct")</formula>
    </cfRule>
  </conditionalFormatting>
  <dataValidations>
    <dataValidation type="list" allowBlank="1" showErrorMessage="1" sqref="E10:E28 G10:G28 I10:I28 K10:K28 M10:M28 O10:O28 Q10:Q28 S10:S28 U10:U28 W10:W28 Y10:Y28 AA10:AA28 AC10:AC28 AE10:AE28 AG10:AG28 AI10:AI28 AK10:AK28 AM10:AM28 AO10:AO28 AQ10:AQ28 AS10:AS28 AU10:AU28 AW10:AW28 AY10:AY28 BA10:BA28 BC10:BC28">
      <formula1>"Direct,Indirect,Not-used"</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mc="http://schemas.openxmlformats.org/markup-compatibility/2006" xmlns:mv="urn:schemas-microsoft-com:mac:vml" xmlns:mx="http://schemas.microsoft.com/office/mac/excel/2008/main" xmlns:r="http://schemas.openxmlformats.org/officeDocument/2006/relationships" xmlns:x14="http://schemas.microsoft.com/office/spreadsheetml/2009/9/main" xmlns:x14ac="http://schemas.microsoft.com/office/spreadsheetml/2009/9/ac" xmlns:x15="http://schemas.microsoft.com/office/spreadsheetml/2010/11/main" xmlns:xm="http://schemas.microsoft.com/office/excel/2006/main" mc:Ignorable="x14ac">
  <sheetPr>
    <pageSetUpPr/>
  </sheetPr>
  <sheetViews>
    <sheetView showGridLines="0" workbookViewId="0">
      <selection pane="topLeft" activeCell="A1"/>
    </sheetView>
  </sheetViews>
  <sheetFormatPr baseColWidth="8" defaultColWidth="14.43" defaultRowHeight="15"/>
  <cols>
    <col min="1" max="1" width="2" customWidth="1"/>
    <col min="2" max="3" width="10.71" customWidth="1"/>
    <col min="4" max="4" width="43.29" customWidth="1"/>
    <col min="5" max="5" width="13.71" customWidth="1"/>
    <col min="6" max="6" width="150.86" customWidth="1"/>
    <col min="7" max="7" width="13.71" customWidth="1"/>
    <col min="8" max="8" width="150.86" customWidth="1"/>
    <col min="9" max="9" width="13.71" customWidth="1"/>
    <col min="10" max="10" width="150.86" customWidth="1"/>
    <col min="11" max="11" width="13.71" customWidth="1"/>
    <col min="12" max="12" width="150.86" customWidth="1"/>
    <col min="13" max="13" width="13.71" customWidth="1"/>
    <col min="14" max="14" width="150.86" customWidth="1"/>
    <col min="15" max="15" width="13.71" customWidth="1"/>
    <col min="16" max="16" width="150.86" customWidth="1"/>
    <col min="17" max="17" width="13.71" customWidth="1"/>
    <col min="18" max="18" width="150.86" customWidth="1"/>
    <col min="19" max="19" width="13.71" customWidth="1"/>
    <col min="20" max="20" width="150.86" customWidth="1"/>
    <col min="21" max="21" width="13.71" customWidth="1"/>
    <col min="22" max="22" width="150.86" customWidth="1"/>
    <col min="23" max="23" width="13.71" customWidth="1"/>
    <col min="24" max="24" width="150.86" customWidth="1"/>
    <col min="25" max="25" width="13.71" customWidth="1"/>
    <col min="26" max="26" width="150.86" customWidth="1"/>
    <col min="27" max="27" width="13.71" customWidth="1"/>
    <col min="28" max="28" width="150.86" customWidth="1"/>
    <col min="29" max="29" width="13.71" customWidth="1"/>
    <col min="30" max="30" width="150.86" customWidth="1"/>
    <col min="31" max="31" width="13.71" customWidth="1"/>
    <col min="32" max="32" width="150.86" customWidth="1"/>
    <col min="33" max="33" width="13.71" customWidth="1"/>
    <col min="34" max="34" width="150.86" customWidth="1"/>
    <col min="35" max="35" width="13.71" customWidth="1"/>
    <col min="36" max="36" width="150.86" customWidth="1"/>
    <col min="37" max="37" width="13.71" customWidth="1"/>
    <col min="38" max="38" width="150.86" customWidth="1"/>
    <col min="39" max="39" width="13.71" customWidth="1"/>
    <col min="40" max="40" width="150.86" customWidth="1"/>
    <col min="41" max="41" width="13.71" customWidth="1"/>
    <col min="42" max="42" width="150.86" customWidth="1"/>
    <col min="43" max="43" width="13.71" customWidth="1"/>
    <col min="44" max="44" width="150.86" customWidth="1"/>
    <col min="45" max="45" width="13.71" customWidth="1"/>
    <col min="46" max="46" width="150.86" customWidth="1"/>
    <col min="47" max="47" width="13.71" customWidth="1"/>
    <col min="48" max="48" width="150.86" customWidth="1"/>
    <col min="49" max="49" width="13.71" customWidth="1"/>
    <col min="50" max="50" width="150.86" customWidth="1"/>
    <col min="51" max="51" width="13.71" customWidth="1"/>
    <col min="52" max="52" width="150.86" customWidth="1"/>
    <col min="53" max="53" width="13.71" customWidth="1"/>
    <col min="54" max="54" width="150.86" customWidth="1"/>
    <col min="55" max="55" width="13.71" customWidth="1"/>
    <col min="56" max="56" width="150.86" customWidth="1"/>
  </cols>
  <sheetData>
    <row ht="7.5" customHeight="1" r="1">
      <c r="E1" s="31"/>
      <c r="G1" s="31"/>
      <c r="I1" s="31"/>
      <c r="K1" s="31"/>
      <c r="M1" s="31"/>
      <c r="O1" s="31"/>
      <c r="Q1" s="31"/>
      <c r="S1" s="31"/>
      <c r="U1" s="31"/>
      <c r="W1" s="31"/>
      <c r="Y1" s="31"/>
      <c r="AA1" s="31"/>
      <c r="AC1" s="31"/>
      <c r="AE1" s="31"/>
      <c r="AG1" s="31"/>
      <c r="AI1" s="31"/>
      <c r="AK1" s="31"/>
      <c r="AM1" s="31"/>
      <c r="AO1" s="31"/>
      <c r="AQ1" s="31"/>
      <c r="AS1" s="31"/>
      <c r="AU1" s="31"/>
      <c r="AW1" s="31"/>
      <c r="AY1" s="31"/>
      <c r="BA1" s="31"/>
      <c r="BC1" s="31"/>
    </row>
    <row ht="15.75" customHeight="1" r="2">
      <c r="B2" s="139" t="s">
        <v>149</v>
      </c>
      <c r="C2" s="140"/>
      <c r="D2" s="141"/>
      <c r="E2" s="142"/>
      <c r="F2" s="141"/>
      <c r="G2" s="143"/>
      <c r="H2" s="141"/>
      <c r="I2" s="143"/>
      <c r="J2" s="141"/>
      <c r="K2" s="143"/>
      <c r="L2" s="141"/>
      <c r="M2" s="143"/>
      <c r="N2" s="141"/>
      <c r="O2" s="143"/>
      <c r="P2" s="141"/>
      <c r="Q2" s="143"/>
      <c r="R2" s="141"/>
      <c r="S2" s="143"/>
      <c r="T2" s="141"/>
      <c r="U2" s="143"/>
      <c r="V2" s="141"/>
      <c r="W2" s="143"/>
      <c r="X2" s="141"/>
      <c r="Y2" s="143"/>
      <c r="Z2" s="141"/>
      <c r="AA2" s="143"/>
      <c r="AB2" s="141"/>
      <c r="AC2" s="143"/>
      <c r="AD2" s="141"/>
      <c r="AE2" s="143"/>
      <c r="AF2" s="141"/>
      <c r="AG2" s="143"/>
      <c r="AH2" s="141"/>
      <c r="AI2" s="143"/>
      <c r="AJ2" s="141"/>
      <c r="AK2" s="143"/>
      <c r="AL2" s="141"/>
      <c r="AM2" s="143"/>
      <c r="AN2" s="141"/>
      <c r="AO2" s="143"/>
      <c r="AP2" s="141"/>
      <c r="AQ2" s="143"/>
      <c r="AR2" s="141"/>
      <c r="AS2" s="143"/>
      <c r="AT2" s="141"/>
      <c r="AU2" s="143"/>
      <c r="AV2" s="141"/>
      <c r="AW2" s="143"/>
      <c r="AX2" s="141"/>
      <c r="AY2" s="143"/>
      <c r="AZ2" s="141"/>
      <c r="BA2" s="143"/>
      <c r="BB2" s="141"/>
      <c r="BC2" s="143"/>
      <c r="BD2" s="141"/>
    </row>
    <row ht="15" customHeight="1" r="3">
      <c r="B3" s="139" t="s">
        <v>150</v>
      </c>
      <c r="C3" s="140"/>
      <c r="D3" s="141"/>
      <c r="E3" s="142"/>
      <c r="F3" s="141"/>
      <c r="G3" s="143"/>
      <c r="H3" s="141"/>
      <c r="I3" s="143"/>
      <c r="J3" s="141"/>
      <c r="K3" s="143"/>
      <c r="L3" s="141"/>
      <c r="M3" s="143"/>
      <c r="N3" s="141"/>
      <c r="O3" s="143"/>
      <c r="P3" s="141"/>
      <c r="Q3" s="143"/>
      <c r="R3" s="141"/>
      <c r="S3" s="143"/>
      <c r="T3" s="141"/>
      <c r="U3" s="143"/>
      <c r="V3" s="141"/>
      <c r="W3" s="143"/>
      <c r="X3" s="141"/>
      <c r="Y3" s="143"/>
      <c r="Z3" s="141"/>
      <c r="AA3" s="143"/>
      <c r="AB3" s="141"/>
      <c r="AC3" s="143"/>
      <c r="AD3" s="141"/>
      <c r="AE3" s="143"/>
      <c r="AF3" s="141"/>
      <c r="AG3" s="143"/>
      <c r="AH3" s="141"/>
      <c r="AI3" s="143"/>
      <c r="AJ3" s="141"/>
      <c r="AK3" s="143"/>
      <c r="AL3" s="141"/>
      <c r="AM3" s="143"/>
      <c r="AN3" s="141"/>
      <c r="AO3" s="143"/>
      <c r="AP3" s="141"/>
      <c r="AQ3" s="143"/>
      <c r="AR3" s="141"/>
      <c r="AS3" s="143"/>
      <c r="AT3" s="141"/>
      <c r="AU3" s="143"/>
      <c r="AV3" s="141"/>
      <c r="AW3" s="143"/>
      <c r="AX3" s="141"/>
      <c r="AY3" s="143"/>
      <c r="AZ3" s="141"/>
      <c r="BA3" s="143"/>
      <c r="BB3" s="141"/>
      <c r="BC3" s="143"/>
      <c r="BD3" s="141"/>
    </row>
    <row ht="15" customHeight="1" r="4">
      <c r="B4" s="139" t="s">
        <v>151</v>
      </c>
      <c r="C4" s="140"/>
      <c r="D4" s="141"/>
      <c r="E4" s="142"/>
      <c r="F4" s="141"/>
      <c r="G4" s="143"/>
      <c r="H4" s="141"/>
      <c r="I4" s="143"/>
      <c r="J4" s="141"/>
      <c r="K4" s="143"/>
      <c r="L4" s="141"/>
      <c r="M4" s="143"/>
      <c r="N4" s="141"/>
      <c r="O4" s="143"/>
      <c r="P4" s="141"/>
      <c r="Q4" s="143"/>
      <c r="R4" s="141"/>
      <c r="S4" s="143"/>
      <c r="T4" s="141"/>
      <c r="U4" s="143"/>
      <c r="V4" s="141"/>
      <c r="W4" s="143"/>
      <c r="X4" s="141"/>
      <c r="Y4" s="143"/>
      <c r="Z4" s="141"/>
      <c r="AA4" s="143"/>
      <c r="AB4" s="141"/>
      <c r="AC4" s="143"/>
      <c r="AD4" s="141"/>
      <c r="AE4" s="143"/>
      <c r="AF4" s="141"/>
      <c r="AG4" s="143"/>
      <c r="AH4" s="141"/>
      <c r="AI4" s="143"/>
      <c r="AJ4" s="141"/>
      <c r="AK4" s="143"/>
      <c r="AL4" s="141"/>
      <c r="AM4" s="143"/>
      <c r="AN4" s="141"/>
      <c r="AO4" s="143"/>
      <c r="AP4" s="141"/>
      <c r="AQ4" s="143"/>
      <c r="AR4" s="141"/>
      <c r="AS4" s="143"/>
      <c r="AT4" s="141"/>
      <c r="AU4" s="143"/>
      <c r="AV4" s="141"/>
      <c r="AW4" s="143"/>
      <c r="AX4" s="141"/>
      <c r="AY4" s="143"/>
      <c r="AZ4" s="141"/>
      <c r="BA4" s="143"/>
      <c r="BB4" s="141"/>
      <c r="BC4" s="143"/>
      <c r="BD4" s="141"/>
    </row>
    <row ht="408.75" customHeight="1" r="5">
      <c r="B5" s="144" t="s">
        <v>266</v>
      </c>
      <c r="C5" s="140"/>
      <c r="D5" s="141"/>
      <c r="E5" s="145"/>
      <c r="F5" s="141"/>
      <c r="G5" s="143"/>
      <c r="H5" s="141"/>
      <c r="I5" s="143"/>
      <c r="J5" s="141"/>
      <c r="K5" s="143"/>
      <c r="L5" s="141"/>
      <c r="M5" s="143"/>
      <c r="N5" s="141"/>
      <c r="O5" s="143"/>
      <c r="P5" s="141"/>
      <c r="Q5" s="143"/>
      <c r="R5" s="141"/>
      <c r="S5" s="143"/>
      <c r="T5" s="141"/>
      <c r="U5" s="143"/>
      <c r="V5" s="141"/>
      <c r="W5" s="143"/>
      <c r="X5" s="141"/>
      <c r="Y5" s="143"/>
      <c r="Z5" s="141"/>
      <c r="AA5" s="143"/>
      <c r="AB5" s="141"/>
      <c r="AC5" s="143"/>
      <c r="AD5" s="141"/>
      <c r="AE5" s="143"/>
      <c r="AF5" s="141"/>
      <c r="AG5" s="143"/>
      <c r="AH5" s="141"/>
      <c r="AI5" s="143"/>
      <c r="AJ5" s="141"/>
      <c r="AK5" s="143"/>
      <c r="AL5" s="141"/>
      <c r="AM5" s="143"/>
      <c r="AN5" s="141"/>
      <c r="AO5" s="143"/>
      <c r="AP5" s="141"/>
      <c r="AQ5" s="143"/>
      <c r="AR5" s="141"/>
      <c r="AS5" s="143"/>
      <c r="AT5" s="141"/>
      <c r="AU5" s="143"/>
      <c r="AV5" s="141"/>
      <c r="AW5" s="143"/>
      <c r="AX5" s="141"/>
      <c r="AY5" s="143"/>
      <c r="AZ5" s="141"/>
      <c r="BA5" s="143"/>
      <c r="BB5" s="141"/>
      <c r="BC5" s="143"/>
      <c r="BD5" s="141"/>
    </row>
    <row ht="15.75" customHeight="1" r="6">
      <c r="B6" s="146" t="s">
        <v>153</v>
      </c>
      <c r="C6" s="140"/>
      <c r="D6" s="141"/>
      <c r="E6" s="147">
        <f>COUNTIF(E10:E28,"Direct")</f>
        <v>0</v>
      </c>
      <c r="F6" s="141"/>
      <c r="G6" s="148">
        <f>COUNTIF(G10:G28,"Direct")</f>
        <v>0</v>
      </c>
      <c r="H6" s="141"/>
      <c r="I6" s="148">
        <f>COUNTIF(I10:I28,"Direct")</f>
        <v>0</v>
      </c>
      <c r="J6" s="141"/>
      <c r="K6" s="148">
        <f>COUNTIF(K10:K28,"Direct")</f>
        <v>0</v>
      </c>
      <c r="L6" s="141"/>
      <c r="M6" s="148">
        <f>COUNTIF(M10:M28,"Direct")</f>
        <v>0</v>
      </c>
      <c r="N6" s="141"/>
      <c r="O6" s="148">
        <f>COUNTIF(O10:O28,"Direct")</f>
        <v>0</v>
      </c>
      <c r="P6" s="141"/>
      <c r="Q6" s="148">
        <f>COUNTIF(Q10:Q28,"Direct")</f>
        <v>0</v>
      </c>
      <c r="R6" s="141"/>
      <c r="S6" s="148">
        <f>COUNTIF(S10:S28,"Direct")</f>
        <v>0</v>
      </c>
      <c r="T6" s="141"/>
      <c r="U6" s="148">
        <f>COUNTIF(U10:U28,"Direct")</f>
        <v>0</v>
      </c>
      <c r="V6" s="141"/>
      <c r="W6" s="148">
        <f>COUNTIF(W10:W28,"Direct")</f>
        <v>0</v>
      </c>
      <c r="X6" s="141"/>
      <c r="Y6" s="148">
        <f>COUNTIF(Y10:Y28,"Direct")</f>
        <v>0</v>
      </c>
      <c r="Z6" s="141"/>
      <c r="AA6" s="148">
        <f>COUNTIF(AA10:AA28,"Direct")</f>
        <v>0</v>
      </c>
      <c r="AB6" s="141"/>
      <c r="AC6" s="148">
        <f>COUNTIF(AC10:AC28,"Direct")</f>
        <v>0</v>
      </c>
      <c r="AD6" s="141"/>
      <c r="AE6" s="148">
        <f>COUNTIF(AE10:AE28,"Direct")</f>
        <v>0</v>
      </c>
      <c r="AF6" s="141"/>
      <c r="AG6" s="148">
        <f>COUNTIF(AG10:AG28,"Direct")</f>
        <v>0</v>
      </c>
      <c r="AH6" s="141"/>
      <c r="AI6" s="148">
        <f>COUNTIF(AI10:AI28,"Direct")</f>
        <v>0</v>
      </c>
      <c r="AJ6" s="141"/>
      <c r="AK6" s="148">
        <f>COUNTIF(AK10:AK28,"Direct")</f>
        <v>0</v>
      </c>
      <c r="AL6" s="141"/>
      <c r="AM6" s="148">
        <f>COUNTIF(AM10:AM28,"Direct")</f>
        <v>0</v>
      </c>
      <c r="AN6" s="141"/>
      <c r="AO6" s="148">
        <f>COUNTIF(AO10:AO28,"Direct")</f>
        <v>0</v>
      </c>
      <c r="AP6" s="141"/>
      <c r="AQ6" s="148">
        <f>COUNTIF(AQ10:AQ28,"Direct")</f>
        <v>0</v>
      </c>
      <c r="AR6" s="141"/>
      <c r="AS6" s="148">
        <f>COUNTIF(AS10:AS28,"Direct")</f>
        <v>0</v>
      </c>
      <c r="AT6" s="141"/>
      <c r="AU6" s="148">
        <f>COUNTIF(AU10:AU28,"Direct")</f>
        <v>0</v>
      </c>
      <c r="AV6" s="141"/>
      <c r="AW6" s="148">
        <f>COUNTIF(AW10:AW28,"Direct")</f>
        <v>0</v>
      </c>
      <c r="AX6" s="141"/>
      <c r="AY6" s="148">
        <f>COUNTIF(AY10:AY28,"Direct")</f>
        <v>0</v>
      </c>
      <c r="AZ6" s="141"/>
      <c r="BA6" s="148">
        <f>COUNTIF(BA10:BA28,"Direct")</f>
        <v>0</v>
      </c>
      <c r="BB6" s="141"/>
      <c r="BC6" s="148">
        <f>COUNTIF(BC10:BC28,"Direct")</f>
        <v>0</v>
      </c>
      <c r="BD6" s="141"/>
    </row>
    <row ht="15.75" customHeight="1" r="7">
      <c r="B7" s="146" t="s">
        <v>154</v>
      </c>
      <c r="C7" s="140"/>
      <c r="D7" s="141"/>
      <c r="E7" s="147">
        <f>COUNTIF(E10:E28,"Indirect")</f>
        <v>0</v>
      </c>
      <c r="F7" s="141"/>
      <c r="G7" s="148">
        <f>COUNTIF(G10:G28,"Indirect")</f>
        <v>0</v>
      </c>
      <c r="H7" s="141"/>
      <c r="I7" s="148">
        <f>COUNTIF(I10:I28,"Indirect")</f>
        <v>0</v>
      </c>
      <c r="J7" s="141"/>
      <c r="K7" s="148">
        <f>COUNTIF(K10:K28,"Indirect")</f>
        <v>0</v>
      </c>
      <c r="L7" s="141"/>
      <c r="M7" s="148">
        <f>COUNTIF(M10:M28,"Indirect")</f>
        <v>0</v>
      </c>
      <c r="N7" s="141"/>
      <c r="O7" s="148">
        <f>COUNTIF(O10:O28,"Indirect")</f>
        <v>0</v>
      </c>
      <c r="P7" s="141"/>
      <c r="Q7" s="148">
        <f>COUNTIF(Q10:Q28,"Indirect")</f>
        <v>0</v>
      </c>
      <c r="R7" s="141"/>
      <c r="S7" s="148">
        <f>COUNTIF(S10:S28,"Indirect")</f>
        <v>0</v>
      </c>
      <c r="T7" s="141"/>
      <c r="U7" s="148">
        <f>COUNTIF(U10:U28,"Indirect")</f>
        <v>0</v>
      </c>
      <c r="V7" s="141"/>
      <c r="W7" s="148">
        <f>COUNTIF(W10:W28,"Indirect")</f>
        <v>0</v>
      </c>
      <c r="X7" s="141"/>
      <c r="Y7" s="148">
        <f>COUNTIF(Y10:Y28,"Indirect")</f>
        <v>0</v>
      </c>
      <c r="Z7" s="141"/>
      <c r="AA7" s="148">
        <f>COUNTIF(AA10:AA28,"Indirect")</f>
        <v>0</v>
      </c>
      <c r="AB7" s="141"/>
      <c r="AC7" s="148">
        <f>COUNTIF(AC10:AC28,"Indirect")</f>
        <v>0</v>
      </c>
      <c r="AD7" s="141"/>
      <c r="AE7" s="148">
        <f>COUNTIF(AE10:AE28,"Indirect")</f>
        <v>0</v>
      </c>
      <c r="AF7" s="141"/>
      <c r="AG7" s="148">
        <f>COUNTIF(AG10:AG28,"Indirect")</f>
        <v>0</v>
      </c>
      <c r="AH7" s="141"/>
      <c r="AI7" s="148">
        <f>COUNTIF(AI10:AI28,"Indirect")</f>
        <v>0</v>
      </c>
      <c r="AJ7" s="141"/>
      <c r="AK7" s="148">
        <f>COUNTIF(AK10:AK28,"Indirect")</f>
        <v>0</v>
      </c>
      <c r="AL7" s="141"/>
      <c r="AM7" s="148">
        <f>COUNTIF(AM10:AM28,"Indirect")</f>
        <v>0</v>
      </c>
      <c r="AN7" s="141"/>
      <c r="AO7" s="148">
        <f>COUNTIF(AO10:AO28,"Indirect")</f>
        <v>0</v>
      </c>
      <c r="AP7" s="141"/>
      <c r="AQ7" s="148">
        <f>COUNTIF(AQ10:AQ28,"Indirect")</f>
        <v>0</v>
      </c>
      <c r="AR7" s="141"/>
      <c r="AS7" s="148">
        <f>COUNTIF(AS10:AS28,"Indirect")</f>
        <v>0</v>
      </c>
      <c r="AT7" s="141"/>
      <c r="AU7" s="148">
        <f>COUNTIF(AU10:AU28,"Indirect")</f>
        <v>0</v>
      </c>
      <c r="AV7" s="141"/>
      <c r="AW7" s="148">
        <f>COUNTIF(AW10:AW28,"Indirect")</f>
        <v>0</v>
      </c>
      <c r="AX7" s="141"/>
      <c r="AY7" s="148">
        <f>COUNTIF(AY10:AY28,"Indirect")</f>
        <v>0</v>
      </c>
      <c r="AZ7" s="141"/>
      <c r="BA7" s="148">
        <f>COUNTIF(BA10:BA28,"Indirect")</f>
        <v>0</v>
      </c>
      <c r="BB7" s="141"/>
      <c r="BC7" s="148">
        <f>COUNTIF(BC10:BC28,"Indirect")</f>
        <v>0</v>
      </c>
      <c r="BD7" s="141"/>
    </row>
    <row ht="15.75" customHeight="1" r="8">
      <c r="B8" s="146" t="s">
        <v>155</v>
      </c>
      <c r="C8" s="140"/>
      <c r="D8" s="141"/>
      <c r="E8" s="147">
        <f>COUNTIF(E10:E28,"Not-used")</f>
        <v>0</v>
      </c>
      <c r="F8" s="141"/>
      <c r="G8" s="148">
        <f>COUNTIF(G10:G28,"Not-used")</f>
        <v>0</v>
      </c>
      <c r="H8" s="141"/>
      <c r="I8" s="148">
        <f>COUNTIF(I10:I28,"Not-used")</f>
        <v>0</v>
      </c>
      <c r="J8" s="141"/>
      <c r="K8" s="148">
        <f>COUNTIF(K10:K28,"Not-used")</f>
        <v>0</v>
      </c>
      <c r="L8" s="141"/>
      <c r="M8" s="148">
        <f>COUNTIF(M10:M28,"Not-used")</f>
        <v>0</v>
      </c>
      <c r="N8" s="141"/>
      <c r="O8" s="148">
        <f>COUNTIF(O10:O28,"Not-used")</f>
        <v>0</v>
      </c>
      <c r="P8" s="141"/>
      <c r="Q8" s="148">
        <f>COUNTIF(Q10:Q28,"Not-used")</f>
        <v>0</v>
      </c>
      <c r="R8" s="141"/>
      <c r="S8" s="148">
        <f>COUNTIF(S10:S28,"Not-used")</f>
        <v>0</v>
      </c>
      <c r="T8" s="141"/>
      <c r="U8" s="148">
        <f>COUNTIF(U10:U28,"Not-used")</f>
        <v>0</v>
      </c>
      <c r="V8" s="141"/>
      <c r="W8" s="148">
        <f>COUNTIF(W10:W28,"Not-used")</f>
        <v>0</v>
      </c>
      <c r="X8" s="141"/>
      <c r="Y8" s="148">
        <f>COUNTIF(Y10:Y28,"Not-used")</f>
        <v>0</v>
      </c>
      <c r="Z8" s="141"/>
      <c r="AA8" s="148">
        <f>COUNTIF(AA10:AA28,"Not-used")</f>
        <v>0</v>
      </c>
      <c r="AB8" s="141"/>
      <c r="AC8" s="148">
        <f>COUNTIF(AC10:AC28,"Not-used")</f>
        <v>0</v>
      </c>
      <c r="AD8" s="141"/>
      <c r="AE8" s="148">
        <f>COUNTIF(AE10:AE28,"Not-used")</f>
        <v>0</v>
      </c>
      <c r="AF8" s="141"/>
      <c r="AG8" s="148">
        <f>COUNTIF(AG10:AG28,"Not-used")</f>
        <v>0</v>
      </c>
      <c r="AH8" s="141"/>
      <c r="AI8" s="148">
        <f>COUNTIF(AI10:AI28,"Not-used")</f>
        <v>0</v>
      </c>
      <c r="AJ8" s="141"/>
      <c r="AK8" s="148">
        <f>COUNTIF(AK10:AK28,"Not-used")</f>
        <v>0</v>
      </c>
      <c r="AL8" s="141"/>
      <c r="AM8" s="148">
        <f>COUNTIF(AM10:AM28,"Not-used")</f>
        <v>0</v>
      </c>
      <c r="AN8" s="141"/>
      <c r="AO8" s="148">
        <f>COUNTIF(AO10:AO28,"Not-used")</f>
        <v>0</v>
      </c>
      <c r="AP8" s="141"/>
      <c r="AQ8" s="148">
        <f>COUNTIF(AQ10:AQ28,"Not-used")</f>
        <v>0</v>
      </c>
      <c r="AR8" s="141"/>
      <c r="AS8" s="148">
        <f>COUNTIF(AS10:AS28,"Not-used")</f>
        <v>0</v>
      </c>
      <c r="AT8" s="141"/>
      <c r="AU8" s="148">
        <f>COUNTIF(AU10:AU28,"Not-used")</f>
        <v>0</v>
      </c>
      <c r="AV8" s="141"/>
      <c r="AW8" s="148">
        <f>COUNTIF(AW10:AW28,"Not-used")</f>
        <v>0</v>
      </c>
      <c r="AX8" s="141"/>
      <c r="AY8" s="148">
        <f>COUNTIF(AY10:AY28,"Not-used")</f>
        <v>0</v>
      </c>
      <c r="AZ8" s="141"/>
      <c r="BA8" s="148">
        <f>COUNTIF(BA10:BA28,"Not-used")</f>
        <v>0</v>
      </c>
      <c r="BB8" s="141"/>
      <c r="BC8" s="148">
        <f>COUNTIF(BC10:BC28,"Not-used")</f>
        <v>0</v>
      </c>
      <c r="BD8" s="141"/>
    </row>
    <row ht="75" customHeight="1" r="9">
      <c r="B9" s="149" t="s">
        <v>156</v>
      </c>
      <c r="C9" s="150"/>
      <c r="D9" s="151"/>
      <c r="E9" s="152" t="s">
        <v>267</v>
      </c>
      <c r="F9" s="153" t="s">
        <v>268</v>
      </c>
      <c r="G9" s="154" t="s">
        <v>269</v>
      </c>
      <c r="H9" s="155" t="s">
        <v>270</v>
      </c>
      <c r="I9" s="156" t="s">
        <v>271</v>
      </c>
      <c r="J9" s="153" t="s">
        <v>272</v>
      </c>
      <c r="K9" s="154" t="s">
        <v>273</v>
      </c>
      <c r="L9" s="155" t="s">
        <v>274</v>
      </c>
      <c r="M9" s="156" t="s">
        <v>275</v>
      </c>
      <c r="N9" s="153" t="s">
        <v>276</v>
      </c>
      <c r="O9" s="154" t="s">
        <v>277</v>
      </c>
      <c r="P9" s="155" t="s">
        <v>278</v>
      </c>
      <c r="Q9" s="156" t="s">
        <v>279</v>
      </c>
      <c r="R9" s="153" t="s">
        <v>280</v>
      </c>
      <c r="S9" s="154" t="s">
        <v>281</v>
      </c>
      <c r="T9" s="155" t="s">
        <v>282</v>
      </c>
      <c r="U9" s="156" t="s">
        <v>283</v>
      </c>
      <c r="V9" s="153" t="s">
        <v>284</v>
      </c>
      <c r="W9" s="154" t="s">
        <v>285</v>
      </c>
      <c r="X9" s="155" t="s">
        <v>286</v>
      </c>
      <c r="Y9" s="156" t="s">
        <v>287</v>
      </c>
      <c r="Z9" s="153" t="s">
        <v>288</v>
      </c>
      <c r="AA9" s="154" t="s">
        <v>289</v>
      </c>
      <c r="AB9" s="155" t="s">
        <v>290</v>
      </c>
      <c r="AC9" s="156" t="s">
        <v>291</v>
      </c>
      <c r="AD9" s="153" t="s">
        <v>292</v>
      </c>
      <c r="AE9" s="154" t="s">
        <v>293</v>
      </c>
      <c r="AF9" s="155" t="s">
        <v>294</v>
      </c>
      <c r="AG9" s="156" t="s">
        <v>295</v>
      </c>
      <c r="AH9" s="153" t="s">
        <v>296</v>
      </c>
      <c r="AI9" s="154" t="s">
        <v>297</v>
      </c>
      <c r="AJ9" s="155" t="s">
        <v>298</v>
      </c>
      <c r="AK9" s="156" t="s">
        <v>299</v>
      </c>
      <c r="AL9" s="153" t="s">
        <v>300</v>
      </c>
      <c r="AM9" s="154" t="s">
        <v>301</v>
      </c>
      <c r="AN9" s="155" t="s">
        <v>302</v>
      </c>
      <c r="AO9" s="156" t="s">
        <v>303</v>
      </c>
      <c r="AP9" s="153" t="s">
        <v>304</v>
      </c>
      <c r="AQ9" s="154" t="s">
        <v>305</v>
      </c>
      <c r="AR9" s="155" t="s">
        <v>306</v>
      </c>
      <c r="AS9" s="156" t="s">
        <v>307</v>
      </c>
      <c r="AT9" s="153" t="s">
        <v>308</v>
      </c>
      <c r="AU9" s="154" t="s">
        <v>309</v>
      </c>
      <c r="AV9" s="155" t="s">
        <v>310</v>
      </c>
      <c r="AW9" s="156" t="s">
        <v>311</v>
      </c>
      <c r="AX9" s="153" t="s">
        <v>312</v>
      </c>
      <c r="AY9" s="154" t="s">
        <v>313</v>
      </c>
      <c r="AZ9" s="155" t="s">
        <v>314</v>
      </c>
      <c r="BA9" s="156" t="s">
        <v>315</v>
      </c>
      <c r="BB9" s="153" t="s">
        <v>316</v>
      </c>
      <c r="BC9" s="154" t="s">
        <v>317</v>
      </c>
      <c r="BD9" s="155" t="s">
        <v>318</v>
      </c>
    </row>
    <row ht="15.75" customHeight="1" r="10">
      <c r="B10" s="157" t="s">
        <v>209</v>
      </c>
      <c r="C10" s="158" t="s">
        <v>28</v>
      </c>
      <c r="D10" s="159" t="s">
        <v>30</v>
      </c>
      <c r="E10" s="190"/>
      <c r="F10" s="120"/>
      <c r="G10" s="161"/>
      <c r="H10" s="162"/>
      <c r="I10" s="161"/>
      <c r="J10" s="162"/>
      <c r="K10" s="161"/>
      <c r="L10" s="162"/>
      <c r="M10" s="161"/>
      <c r="N10" s="162"/>
      <c r="O10" s="161"/>
      <c r="P10" s="162"/>
      <c r="Q10" s="161"/>
      <c r="R10" s="162"/>
      <c r="S10" s="161"/>
      <c r="T10" s="162"/>
      <c r="U10" s="161"/>
      <c r="V10" s="162"/>
      <c r="W10" s="161"/>
      <c r="X10" s="162"/>
      <c r="Y10" s="161"/>
      <c r="Z10" s="162"/>
      <c r="AA10" s="161"/>
      <c r="AB10" s="162"/>
      <c r="AC10" s="161"/>
      <c r="AD10" s="162"/>
      <c r="AE10" s="161"/>
      <c r="AF10" s="162"/>
      <c r="AG10" s="161"/>
      <c r="AH10" s="162"/>
      <c r="AI10" s="161"/>
      <c r="AJ10" s="162"/>
      <c r="AK10" s="161"/>
      <c r="AL10" s="162"/>
      <c r="AM10" s="161"/>
      <c r="AN10" s="162"/>
      <c r="AO10" s="161"/>
      <c r="AP10" s="162"/>
      <c r="AQ10" s="161"/>
      <c r="AR10" s="162"/>
      <c r="AS10" s="161"/>
      <c r="AT10" s="162"/>
      <c r="AU10" s="161"/>
      <c r="AV10" s="162"/>
      <c r="AW10" s="161"/>
      <c r="AX10" s="162"/>
      <c r="AY10" s="161"/>
      <c r="AZ10" s="162"/>
      <c r="BA10" s="161"/>
      <c r="BB10" s="162"/>
      <c r="BC10" s="161"/>
      <c r="BD10" s="162"/>
    </row>
    <row ht="15.75" customHeight="1" r="11">
      <c r="B11" s="163"/>
      <c r="C11" s="164" t="s">
        <v>34</v>
      </c>
      <c r="D11" s="165" t="s">
        <v>36</v>
      </c>
      <c r="E11" s="166"/>
      <c r="F11" s="167"/>
      <c r="G11" s="68"/>
      <c r="H11" s="167"/>
      <c r="I11" s="68"/>
      <c r="J11" s="167"/>
      <c r="K11" s="68"/>
      <c r="L11" s="167"/>
      <c r="M11" s="68"/>
      <c r="N11" s="167"/>
      <c r="O11" s="68"/>
      <c r="P11" s="167"/>
      <c r="Q11" s="68"/>
      <c r="R11" s="167"/>
      <c r="S11" s="68"/>
      <c r="T11" s="167"/>
      <c r="U11" s="68"/>
      <c r="V11" s="167"/>
      <c r="W11" s="68"/>
      <c r="X11" s="167"/>
      <c r="Y11" s="68"/>
      <c r="Z11" s="167"/>
      <c r="AA11" s="68"/>
      <c r="AB11" s="167"/>
      <c r="AC11" s="68"/>
      <c r="AD11" s="167"/>
      <c r="AE11" s="68"/>
      <c r="AF11" s="167"/>
      <c r="AG11" s="68"/>
      <c r="AH11" s="167"/>
      <c r="AI11" s="68"/>
      <c r="AJ11" s="167"/>
      <c r="AK11" s="68"/>
      <c r="AL11" s="167"/>
      <c r="AM11" s="68"/>
      <c r="AN11" s="167"/>
      <c r="AO11" s="68"/>
      <c r="AP11" s="167"/>
      <c r="AQ11" s="68"/>
      <c r="AR11" s="167"/>
      <c r="AS11" s="68"/>
      <c r="AT11" s="167"/>
      <c r="AU11" s="68"/>
      <c r="AV11" s="167"/>
      <c r="AW11" s="68"/>
      <c r="AX11" s="167"/>
      <c r="AY11" s="68"/>
      <c r="AZ11" s="167"/>
      <c r="BA11" s="68"/>
      <c r="BB11" s="167"/>
      <c r="BC11" s="68"/>
      <c r="BD11" s="167"/>
    </row>
    <row ht="15.75" customHeight="1" r="12">
      <c r="B12" s="168"/>
      <c r="C12" s="164" t="s">
        <v>40</v>
      </c>
      <c r="D12" s="165" t="s">
        <v>42</v>
      </c>
      <c r="E12" s="166"/>
      <c r="F12" s="167"/>
      <c r="G12" s="68"/>
      <c r="H12" s="167"/>
      <c r="I12" s="68"/>
      <c r="J12" s="167"/>
      <c r="K12" s="68"/>
      <c r="L12" s="167"/>
      <c r="M12" s="68"/>
      <c r="N12" s="167"/>
      <c r="O12" s="68"/>
      <c r="P12" s="167"/>
      <c r="Q12" s="68"/>
      <c r="R12" s="167"/>
      <c r="S12" s="68"/>
      <c r="T12" s="167"/>
      <c r="U12" s="68"/>
      <c r="V12" s="167"/>
      <c r="W12" s="68"/>
      <c r="X12" s="167"/>
      <c r="Y12" s="68"/>
      <c r="Z12" s="167"/>
      <c r="AA12" s="68"/>
      <c r="AB12" s="167"/>
      <c r="AC12" s="68"/>
      <c r="AD12" s="167"/>
      <c r="AE12" s="68"/>
      <c r="AF12" s="167"/>
      <c r="AG12" s="68"/>
      <c r="AH12" s="167"/>
      <c r="AI12" s="68"/>
      <c r="AJ12" s="167"/>
      <c r="AK12" s="68"/>
      <c r="AL12" s="167"/>
      <c r="AM12" s="68"/>
      <c r="AN12" s="167"/>
      <c r="AO12" s="68"/>
      <c r="AP12" s="167"/>
      <c r="AQ12" s="68"/>
      <c r="AR12" s="167"/>
      <c r="AS12" s="68"/>
      <c r="AT12" s="167"/>
      <c r="AU12" s="68"/>
      <c r="AV12" s="167"/>
      <c r="AW12" s="68"/>
      <c r="AX12" s="167"/>
      <c r="AY12" s="68"/>
      <c r="AZ12" s="167"/>
      <c r="BA12" s="68"/>
      <c r="BB12" s="167"/>
      <c r="BC12" s="68"/>
      <c r="BD12" s="167"/>
    </row>
    <row ht="15.75" customHeight="1" r="13">
      <c r="B13" s="169" t="s">
        <v>45</v>
      </c>
      <c r="C13" s="170" t="s">
        <v>46</v>
      </c>
      <c r="D13" s="171" t="s">
        <v>48</v>
      </c>
      <c r="E13" s="166"/>
      <c r="F13" s="167"/>
      <c r="G13" s="68"/>
      <c r="H13" s="167"/>
      <c r="I13" s="68"/>
      <c r="J13" s="167"/>
      <c r="K13" s="68"/>
      <c r="L13" s="167"/>
      <c r="M13" s="68"/>
      <c r="N13" s="167"/>
      <c r="O13" s="68"/>
      <c r="P13" s="167"/>
      <c r="Q13" s="68"/>
      <c r="R13" s="167"/>
      <c r="S13" s="68"/>
      <c r="T13" s="167"/>
      <c r="U13" s="68"/>
      <c r="V13" s="167"/>
      <c r="W13" s="68"/>
      <c r="X13" s="167"/>
      <c r="Y13" s="68"/>
      <c r="Z13" s="167"/>
      <c r="AA13" s="68"/>
      <c r="AB13" s="167"/>
      <c r="AC13" s="68"/>
      <c r="AD13" s="167"/>
      <c r="AE13" s="68"/>
      <c r="AF13" s="167"/>
      <c r="AG13" s="68"/>
      <c r="AH13" s="167"/>
      <c r="AI13" s="68"/>
      <c r="AJ13" s="167"/>
      <c r="AK13" s="68"/>
      <c r="AL13" s="167"/>
      <c r="AM13" s="68"/>
      <c r="AN13" s="167"/>
      <c r="AO13" s="68"/>
      <c r="AP13" s="167"/>
      <c r="AQ13" s="68"/>
      <c r="AR13" s="167"/>
      <c r="AS13" s="68"/>
      <c r="AT13" s="167"/>
      <c r="AU13" s="68"/>
      <c r="AV13" s="167"/>
      <c r="AW13" s="68"/>
      <c r="AX13" s="167"/>
      <c r="AY13" s="68"/>
      <c r="AZ13" s="167"/>
      <c r="BA13" s="68"/>
      <c r="BB13" s="167"/>
      <c r="BC13" s="68"/>
      <c r="BD13" s="167"/>
    </row>
    <row ht="15.75" customHeight="1" r="14">
      <c r="B14" s="163"/>
      <c r="C14" s="170" t="s">
        <v>52</v>
      </c>
      <c r="D14" s="171" t="s">
        <v>54</v>
      </c>
      <c r="E14" s="166"/>
      <c r="F14" s="167"/>
      <c r="G14" s="68"/>
      <c r="H14" s="167"/>
      <c r="I14" s="68"/>
      <c r="J14" s="167"/>
      <c r="K14" s="68"/>
      <c r="L14" s="167"/>
      <c r="M14" s="68"/>
      <c r="N14" s="167"/>
      <c r="O14" s="68"/>
      <c r="P14" s="167"/>
      <c r="Q14" s="68"/>
      <c r="R14" s="167"/>
      <c r="S14" s="68"/>
      <c r="T14" s="167"/>
      <c r="U14" s="68"/>
      <c r="V14" s="167"/>
      <c r="W14" s="68"/>
      <c r="X14" s="167"/>
      <c r="Y14" s="68"/>
      <c r="Z14" s="167"/>
      <c r="AA14" s="68"/>
      <c r="AB14" s="167"/>
      <c r="AC14" s="68"/>
      <c r="AD14" s="167"/>
      <c r="AE14" s="68"/>
      <c r="AF14" s="167"/>
      <c r="AG14" s="68"/>
      <c r="AH14" s="167"/>
      <c r="AI14" s="68"/>
      <c r="AJ14" s="167"/>
      <c r="AK14" s="68"/>
      <c r="AL14" s="167"/>
      <c r="AM14" s="68"/>
      <c r="AN14" s="167"/>
      <c r="AO14" s="68"/>
      <c r="AP14" s="167"/>
      <c r="AQ14" s="68"/>
      <c r="AR14" s="167"/>
      <c r="AS14" s="68"/>
      <c r="AT14" s="167"/>
      <c r="AU14" s="68"/>
      <c r="AV14" s="167"/>
      <c r="AW14" s="68"/>
      <c r="AX14" s="167"/>
      <c r="AY14" s="68"/>
      <c r="AZ14" s="167"/>
      <c r="BA14" s="68"/>
      <c r="BB14" s="167"/>
      <c r="BC14" s="68"/>
      <c r="BD14" s="167"/>
    </row>
    <row ht="15.75" customHeight="1" r="15">
      <c r="B15" s="163"/>
      <c r="C15" s="170" t="s">
        <v>58</v>
      </c>
      <c r="D15" s="171" t="s">
        <v>60</v>
      </c>
      <c r="E15" s="166"/>
      <c r="F15" s="167"/>
      <c r="G15" s="68"/>
      <c r="H15" s="167"/>
      <c r="I15" s="68"/>
      <c r="J15" s="167"/>
      <c r="K15" s="68"/>
      <c r="L15" s="167"/>
      <c r="M15" s="68"/>
      <c r="N15" s="167"/>
      <c r="O15" s="68"/>
      <c r="P15" s="167"/>
      <c r="Q15" s="68"/>
      <c r="R15" s="167"/>
      <c r="S15" s="68"/>
      <c r="T15" s="167"/>
      <c r="U15" s="68"/>
      <c r="V15" s="167"/>
      <c r="W15" s="68"/>
      <c r="X15" s="167"/>
      <c r="Y15" s="68"/>
      <c r="Z15" s="167"/>
      <c r="AA15" s="68"/>
      <c r="AB15" s="167"/>
      <c r="AC15" s="68"/>
      <c r="AD15" s="167"/>
      <c r="AE15" s="68"/>
      <c r="AF15" s="167"/>
      <c r="AG15" s="68"/>
      <c r="AH15" s="167"/>
      <c r="AI15" s="68"/>
      <c r="AJ15" s="167"/>
      <c r="AK15" s="68"/>
      <c r="AL15" s="167"/>
      <c r="AM15" s="68"/>
      <c r="AN15" s="167"/>
      <c r="AO15" s="68"/>
      <c r="AP15" s="167"/>
      <c r="AQ15" s="68"/>
      <c r="AR15" s="167"/>
      <c r="AS15" s="68"/>
      <c r="AT15" s="167"/>
      <c r="AU15" s="68"/>
      <c r="AV15" s="167"/>
      <c r="AW15" s="68"/>
      <c r="AX15" s="167"/>
      <c r="AY15" s="68"/>
      <c r="AZ15" s="167"/>
      <c r="BA15" s="68"/>
      <c r="BB15" s="167"/>
      <c r="BC15" s="68"/>
      <c r="BD15" s="167"/>
    </row>
    <row ht="15.75" customHeight="1" r="16">
      <c r="B16" s="163"/>
      <c r="C16" s="170" t="s">
        <v>62</v>
      </c>
      <c r="D16" s="171" t="s">
        <v>64</v>
      </c>
      <c r="E16" s="166"/>
      <c r="F16" s="167"/>
      <c r="G16" s="68"/>
      <c r="H16" s="167"/>
      <c r="I16" s="68"/>
      <c r="J16" s="167"/>
      <c r="K16" s="68"/>
      <c r="L16" s="167"/>
      <c r="M16" s="68"/>
      <c r="N16" s="167"/>
      <c r="O16" s="68"/>
      <c r="P16" s="167"/>
      <c r="Q16" s="68"/>
      <c r="R16" s="167"/>
      <c r="S16" s="68"/>
      <c r="T16" s="167"/>
      <c r="U16" s="68"/>
      <c r="V16" s="167"/>
      <c r="W16" s="68"/>
      <c r="X16" s="167"/>
      <c r="Y16" s="68"/>
      <c r="Z16" s="167"/>
      <c r="AA16" s="68"/>
      <c r="AB16" s="167"/>
      <c r="AC16" s="68"/>
      <c r="AD16" s="167"/>
      <c r="AE16" s="68"/>
      <c r="AF16" s="167"/>
      <c r="AG16" s="68"/>
      <c r="AH16" s="167"/>
      <c r="AI16" s="68"/>
      <c r="AJ16" s="167"/>
      <c r="AK16" s="68"/>
      <c r="AL16" s="167"/>
      <c r="AM16" s="68"/>
      <c r="AN16" s="167"/>
      <c r="AO16" s="68"/>
      <c r="AP16" s="167"/>
      <c r="AQ16" s="68"/>
      <c r="AR16" s="167"/>
      <c r="AS16" s="68"/>
      <c r="AT16" s="167"/>
      <c r="AU16" s="68"/>
      <c r="AV16" s="167"/>
      <c r="AW16" s="68"/>
      <c r="AX16" s="167"/>
      <c r="AY16" s="68"/>
      <c r="AZ16" s="167"/>
      <c r="BA16" s="68"/>
      <c r="BB16" s="167"/>
      <c r="BC16" s="68"/>
      <c r="BD16" s="167"/>
    </row>
    <row ht="15.75" customHeight="1" r="17">
      <c r="B17" s="163"/>
      <c r="C17" s="170" t="s">
        <v>66</v>
      </c>
      <c r="D17" s="171" t="s">
        <v>68</v>
      </c>
      <c r="E17" s="166"/>
      <c r="F17" s="167"/>
      <c r="G17" s="68"/>
      <c r="H17" s="167"/>
      <c r="I17" s="68"/>
      <c r="J17" s="167"/>
      <c r="K17" s="68"/>
      <c r="L17" s="167"/>
      <c r="M17" s="68"/>
      <c r="N17" s="167"/>
      <c r="O17" s="68"/>
      <c r="P17" s="167"/>
      <c r="Q17" s="68"/>
      <c r="R17" s="167"/>
      <c r="S17" s="68"/>
      <c r="T17" s="167"/>
      <c r="U17" s="68"/>
      <c r="V17" s="167"/>
      <c r="W17" s="68"/>
      <c r="X17" s="167"/>
      <c r="Y17" s="68"/>
      <c r="Z17" s="167"/>
      <c r="AA17" s="68"/>
      <c r="AB17" s="167"/>
      <c r="AC17" s="68"/>
      <c r="AD17" s="167"/>
      <c r="AE17" s="68"/>
      <c r="AF17" s="167"/>
      <c r="AG17" s="68"/>
      <c r="AH17" s="167"/>
      <c r="AI17" s="68"/>
      <c r="AJ17" s="167"/>
      <c r="AK17" s="68"/>
      <c r="AL17" s="167"/>
      <c r="AM17" s="68"/>
      <c r="AN17" s="167"/>
      <c r="AO17" s="68"/>
      <c r="AP17" s="167"/>
      <c r="AQ17" s="68"/>
      <c r="AR17" s="167"/>
      <c r="AS17" s="68"/>
      <c r="AT17" s="167"/>
      <c r="AU17" s="68"/>
      <c r="AV17" s="167"/>
      <c r="AW17" s="68"/>
      <c r="AX17" s="167"/>
      <c r="AY17" s="68"/>
      <c r="AZ17" s="167"/>
      <c r="BA17" s="68"/>
      <c r="BB17" s="167"/>
      <c r="BC17" s="68"/>
      <c r="BD17" s="167"/>
    </row>
    <row ht="15.75" customHeight="1" r="18">
      <c r="B18" s="168"/>
      <c r="C18" s="170" t="s">
        <v>71</v>
      </c>
      <c r="D18" s="171" t="s">
        <v>73</v>
      </c>
      <c r="E18" s="166"/>
      <c r="F18" s="167"/>
      <c r="G18" s="68"/>
      <c r="H18" s="167"/>
      <c r="I18" s="68"/>
      <c r="J18" s="167"/>
      <c r="K18" s="68"/>
      <c r="L18" s="167"/>
      <c r="M18" s="68"/>
      <c r="N18" s="167"/>
      <c r="O18" s="68"/>
      <c r="P18" s="167"/>
      <c r="Q18" s="68"/>
      <c r="R18" s="167"/>
      <c r="S18" s="68"/>
      <c r="T18" s="167"/>
      <c r="U18" s="68"/>
      <c r="V18" s="167"/>
      <c r="W18" s="68"/>
      <c r="X18" s="167"/>
      <c r="Y18" s="68"/>
      <c r="Z18" s="167"/>
      <c r="AA18" s="68"/>
      <c r="AB18" s="167"/>
      <c r="AC18" s="68"/>
      <c r="AD18" s="167"/>
      <c r="AE18" s="68"/>
      <c r="AF18" s="167"/>
      <c r="AG18" s="68"/>
      <c r="AH18" s="167"/>
      <c r="AI18" s="68"/>
      <c r="AJ18" s="167"/>
      <c r="AK18" s="68"/>
      <c r="AL18" s="167"/>
      <c r="AM18" s="68"/>
      <c r="AN18" s="167"/>
      <c r="AO18" s="68"/>
      <c r="AP18" s="167"/>
      <c r="AQ18" s="68"/>
      <c r="AR18" s="167"/>
      <c r="AS18" s="68"/>
      <c r="AT18" s="167"/>
      <c r="AU18" s="68"/>
      <c r="AV18" s="167"/>
      <c r="AW18" s="68"/>
      <c r="AX18" s="167"/>
      <c r="AY18" s="68"/>
      <c r="AZ18" s="167"/>
      <c r="BA18" s="68"/>
      <c r="BB18" s="167"/>
      <c r="BC18" s="68"/>
      <c r="BD18" s="167"/>
    </row>
    <row ht="15.75" customHeight="1" r="19">
      <c r="B19" s="172" t="s">
        <v>29</v>
      </c>
      <c r="C19" s="164" t="s">
        <v>77</v>
      </c>
      <c r="D19" s="165" t="s">
        <v>210</v>
      </c>
      <c r="E19" s="166"/>
      <c r="F19" s="167"/>
      <c r="G19" s="68"/>
      <c r="H19" s="167"/>
      <c r="I19" s="68"/>
      <c r="J19" s="167"/>
      <c r="K19" s="68"/>
      <c r="L19" s="167"/>
      <c r="M19" s="68"/>
      <c r="N19" s="167"/>
      <c r="O19" s="68"/>
      <c r="P19" s="167"/>
      <c r="Q19" s="68"/>
      <c r="R19" s="167"/>
      <c r="S19" s="68"/>
      <c r="T19" s="167"/>
      <c r="U19" s="68"/>
      <c r="V19" s="167"/>
      <c r="W19" s="68"/>
      <c r="X19" s="167"/>
      <c r="Y19" s="68"/>
      <c r="Z19" s="167"/>
      <c r="AA19" s="68"/>
      <c r="AB19" s="167"/>
      <c r="AC19" s="68"/>
      <c r="AD19" s="167"/>
      <c r="AE19" s="68"/>
      <c r="AF19" s="167"/>
      <c r="AG19" s="68"/>
      <c r="AH19" s="167"/>
      <c r="AI19" s="68"/>
      <c r="AJ19" s="167"/>
      <c r="AK19" s="68"/>
      <c r="AL19" s="167"/>
      <c r="AM19" s="68"/>
      <c r="AN19" s="167"/>
      <c r="AO19" s="68"/>
      <c r="AP19" s="167"/>
      <c r="AQ19" s="68"/>
      <c r="AR19" s="167"/>
      <c r="AS19" s="68"/>
      <c r="AT19" s="167"/>
      <c r="AU19" s="68"/>
      <c r="AV19" s="167"/>
      <c r="AW19" s="68"/>
      <c r="AX19" s="167"/>
      <c r="AY19" s="68"/>
      <c r="AZ19" s="167"/>
      <c r="BA19" s="68"/>
      <c r="BB19" s="167"/>
      <c r="BC19" s="68"/>
      <c r="BD19" s="167"/>
    </row>
    <row ht="15.75" customHeight="1" r="20">
      <c r="B20" s="169" t="s">
        <v>82</v>
      </c>
      <c r="C20" s="170" t="s">
        <v>83</v>
      </c>
      <c r="D20" s="173" t="s">
        <v>84</v>
      </c>
      <c r="E20" s="166"/>
      <c r="F20" s="167"/>
      <c r="G20" s="68"/>
      <c r="H20" s="167"/>
      <c r="I20" s="68"/>
      <c r="J20" s="167"/>
      <c r="K20" s="68"/>
      <c r="L20" s="167"/>
      <c r="M20" s="68"/>
      <c r="N20" s="167"/>
      <c r="O20" s="68"/>
      <c r="P20" s="167"/>
      <c r="Q20" s="68"/>
      <c r="R20" s="167"/>
      <c r="S20" s="68"/>
      <c r="T20" s="167"/>
      <c r="U20" s="68"/>
      <c r="V20" s="167"/>
      <c r="W20" s="68"/>
      <c r="X20" s="167"/>
      <c r="Y20" s="68"/>
      <c r="Z20" s="167"/>
      <c r="AA20" s="68"/>
      <c r="AB20" s="167"/>
      <c r="AC20" s="68"/>
      <c r="AD20" s="167"/>
      <c r="AE20" s="68"/>
      <c r="AF20" s="167"/>
      <c r="AG20" s="68"/>
      <c r="AH20" s="167"/>
      <c r="AI20" s="68"/>
      <c r="AJ20" s="167"/>
      <c r="AK20" s="68"/>
      <c r="AL20" s="167"/>
      <c r="AM20" s="68"/>
      <c r="AN20" s="167"/>
      <c r="AO20" s="68"/>
      <c r="AP20" s="167"/>
      <c r="AQ20" s="68"/>
      <c r="AR20" s="167"/>
      <c r="AS20" s="68"/>
      <c r="AT20" s="167"/>
      <c r="AU20" s="68"/>
      <c r="AV20" s="167"/>
      <c r="AW20" s="68"/>
      <c r="AX20" s="167"/>
      <c r="AY20" s="68"/>
      <c r="AZ20" s="167"/>
      <c r="BA20" s="68"/>
      <c r="BB20" s="167"/>
      <c r="BC20" s="68"/>
      <c r="BD20" s="167"/>
    </row>
    <row ht="15.75" customHeight="1" r="21">
      <c r="B21" s="163"/>
      <c r="C21" s="170" t="s">
        <v>88</v>
      </c>
      <c r="D21" s="173" t="s">
        <v>90</v>
      </c>
      <c r="E21" s="166"/>
      <c r="F21" s="167"/>
      <c r="G21" s="68"/>
      <c r="H21" s="167"/>
      <c r="I21" s="68"/>
      <c r="J21" s="167"/>
      <c r="K21" s="68"/>
      <c r="L21" s="167"/>
      <c r="M21" s="68"/>
      <c r="N21" s="167"/>
      <c r="O21" s="68"/>
      <c r="P21" s="167"/>
      <c r="Q21" s="68"/>
      <c r="R21" s="167"/>
      <c r="S21" s="68"/>
      <c r="T21" s="167"/>
      <c r="U21" s="68"/>
      <c r="V21" s="167"/>
      <c r="W21" s="68"/>
      <c r="X21" s="167"/>
      <c r="Y21" s="68"/>
      <c r="Z21" s="167"/>
      <c r="AA21" s="68"/>
      <c r="AB21" s="167"/>
      <c r="AC21" s="68"/>
      <c r="AD21" s="167"/>
      <c r="AE21" s="68"/>
      <c r="AF21" s="167"/>
      <c r="AG21" s="68"/>
      <c r="AH21" s="167"/>
      <c r="AI21" s="68"/>
      <c r="AJ21" s="167"/>
      <c r="AK21" s="68"/>
      <c r="AL21" s="167"/>
      <c r="AM21" s="68"/>
      <c r="AN21" s="167"/>
      <c r="AO21" s="68"/>
      <c r="AP21" s="167"/>
      <c r="AQ21" s="68"/>
      <c r="AR21" s="167"/>
      <c r="AS21" s="68"/>
      <c r="AT21" s="167"/>
      <c r="AU21" s="68"/>
      <c r="AV21" s="167"/>
      <c r="AW21" s="68"/>
      <c r="AX21" s="167"/>
      <c r="AY21" s="68"/>
      <c r="AZ21" s="167"/>
      <c r="BA21" s="68"/>
      <c r="BB21" s="167"/>
      <c r="BC21" s="68"/>
      <c r="BD21" s="167"/>
    </row>
    <row ht="15.75" customHeight="1" r="22">
      <c r="B22" s="168"/>
      <c r="C22" s="170" t="s">
        <v>93</v>
      </c>
      <c r="D22" s="173" t="s">
        <v>95</v>
      </c>
      <c r="E22" s="166"/>
      <c r="F22" s="167"/>
      <c r="G22" s="68"/>
      <c r="H22" s="167"/>
      <c r="I22" s="68"/>
      <c r="J22" s="167"/>
      <c r="K22" s="68"/>
      <c r="L22" s="167"/>
      <c r="M22" s="68"/>
      <c r="N22" s="167"/>
      <c r="O22" s="68"/>
      <c r="P22" s="167"/>
      <c r="Q22" s="68"/>
      <c r="R22" s="167"/>
      <c r="S22" s="68"/>
      <c r="T22" s="167"/>
      <c r="U22" s="68"/>
      <c r="V22" s="167"/>
      <c r="W22" s="68"/>
      <c r="X22" s="167"/>
      <c r="Y22" s="68"/>
      <c r="Z22" s="167"/>
      <c r="AA22" s="68"/>
      <c r="AB22" s="167"/>
      <c r="AC22" s="68"/>
      <c r="AD22" s="167"/>
      <c r="AE22" s="68"/>
      <c r="AF22" s="167"/>
      <c r="AG22" s="68"/>
      <c r="AH22" s="167"/>
      <c r="AI22" s="68"/>
      <c r="AJ22" s="167"/>
      <c r="AK22" s="68"/>
      <c r="AL22" s="167"/>
      <c r="AM22" s="68"/>
      <c r="AN22" s="167"/>
      <c r="AO22" s="68"/>
      <c r="AP22" s="167"/>
      <c r="AQ22" s="68"/>
      <c r="AR22" s="167"/>
      <c r="AS22" s="68"/>
      <c r="AT22" s="167"/>
      <c r="AU22" s="68"/>
      <c r="AV22" s="167"/>
      <c r="AW22" s="68"/>
      <c r="AX22" s="167"/>
      <c r="AY22" s="68"/>
      <c r="AZ22" s="167"/>
      <c r="BA22" s="68"/>
      <c r="BB22" s="167"/>
      <c r="BC22" s="68"/>
      <c r="BD22" s="167"/>
    </row>
    <row ht="15.75" customHeight="1" r="23">
      <c r="B23" s="174" t="s">
        <v>211</v>
      </c>
      <c r="C23" s="164" t="s">
        <v>100</v>
      </c>
      <c r="D23" s="165" t="s">
        <v>102</v>
      </c>
      <c r="E23" s="166"/>
      <c r="F23" s="167"/>
      <c r="G23" s="68"/>
      <c r="H23" s="167"/>
      <c r="I23" s="68"/>
      <c r="J23" s="167"/>
      <c r="K23" s="68"/>
      <c r="L23" s="167"/>
      <c r="M23" s="68"/>
      <c r="N23" s="167"/>
      <c r="O23" s="68"/>
      <c r="P23" s="167"/>
      <c r="Q23" s="68"/>
      <c r="R23" s="167"/>
      <c r="S23" s="68"/>
      <c r="T23" s="167"/>
      <c r="U23" s="68"/>
      <c r="V23" s="167"/>
      <c r="W23" s="68"/>
      <c r="X23" s="167"/>
      <c r="Y23" s="68"/>
      <c r="Z23" s="167"/>
      <c r="AA23" s="68"/>
      <c r="AB23" s="167"/>
      <c r="AC23" s="68"/>
      <c r="AD23" s="167"/>
      <c r="AE23" s="68"/>
      <c r="AF23" s="167"/>
      <c r="AG23" s="68"/>
      <c r="AH23" s="167"/>
      <c r="AI23" s="68"/>
      <c r="AJ23" s="167"/>
      <c r="AK23" s="68"/>
      <c r="AL23" s="167"/>
      <c r="AM23" s="68"/>
      <c r="AN23" s="167"/>
      <c r="AO23" s="68"/>
      <c r="AP23" s="167"/>
      <c r="AQ23" s="68"/>
      <c r="AR23" s="167"/>
      <c r="AS23" s="68"/>
      <c r="AT23" s="167"/>
      <c r="AU23" s="68"/>
      <c r="AV23" s="167"/>
      <c r="AW23" s="68"/>
      <c r="AX23" s="167"/>
      <c r="AY23" s="68"/>
      <c r="AZ23" s="167"/>
      <c r="BA23" s="68"/>
      <c r="BB23" s="167"/>
      <c r="BC23" s="68"/>
      <c r="BD23" s="167"/>
    </row>
    <row ht="15.75" customHeight="1" r="24">
      <c r="B24" s="163"/>
      <c r="C24" s="164" t="s">
        <v>105</v>
      </c>
      <c r="D24" s="165" t="s">
        <v>107</v>
      </c>
      <c r="E24" s="166"/>
      <c r="F24" s="167"/>
      <c r="G24" s="68"/>
      <c r="H24" s="167"/>
      <c r="I24" s="68"/>
      <c r="J24" s="167"/>
      <c r="K24" s="68"/>
      <c r="L24" s="167"/>
      <c r="M24" s="68"/>
      <c r="N24" s="167"/>
      <c r="O24" s="68"/>
      <c r="P24" s="167"/>
      <c r="Q24" s="68"/>
      <c r="R24" s="167"/>
      <c r="S24" s="68"/>
      <c r="T24" s="167"/>
      <c r="U24" s="68"/>
      <c r="V24" s="167"/>
      <c r="W24" s="68"/>
      <c r="X24" s="167"/>
      <c r="Y24" s="68"/>
      <c r="Z24" s="167"/>
      <c r="AA24" s="68"/>
      <c r="AB24" s="167"/>
      <c r="AC24" s="68"/>
      <c r="AD24" s="167"/>
      <c r="AE24" s="68"/>
      <c r="AF24" s="167"/>
      <c r="AG24" s="68"/>
      <c r="AH24" s="167"/>
      <c r="AI24" s="68"/>
      <c r="AJ24" s="167"/>
      <c r="AK24" s="68"/>
      <c r="AL24" s="167"/>
      <c r="AM24" s="68"/>
      <c r="AN24" s="167"/>
      <c r="AO24" s="68"/>
      <c r="AP24" s="167"/>
      <c r="AQ24" s="68"/>
      <c r="AR24" s="167"/>
      <c r="AS24" s="68"/>
      <c r="AT24" s="167"/>
      <c r="AU24" s="68"/>
      <c r="AV24" s="167"/>
      <c r="AW24" s="68"/>
      <c r="AX24" s="167"/>
      <c r="AY24" s="68"/>
      <c r="AZ24" s="167"/>
      <c r="BA24" s="68"/>
      <c r="BB24" s="167"/>
      <c r="BC24" s="68"/>
      <c r="BD24" s="167"/>
    </row>
    <row ht="15.75" customHeight="1" r="25">
      <c r="B25" s="163"/>
      <c r="C25" s="164" t="s">
        <v>111</v>
      </c>
      <c r="D25" s="165" t="s">
        <v>113</v>
      </c>
      <c r="E25" s="166"/>
      <c r="F25" s="167"/>
      <c r="G25" s="68"/>
      <c r="H25" s="167"/>
      <c r="I25" s="68"/>
      <c r="J25" s="167"/>
      <c r="K25" s="68"/>
      <c r="L25" s="167"/>
      <c r="M25" s="68"/>
      <c r="N25" s="167"/>
      <c r="O25" s="68"/>
      <c r="P25" s="167"/>
      <c r="Q25" s="68"/>
      <c r="R25" s="167"/>
      <c r="S25" s="68"/>
      <c r="T25" s="167"/>
      <c r="U25" s="68"/>
      <c r="V25" s="167"/>
      <c r="W25" s="68"/>
      <c r="X25" s="167"/>
      <c r="Y25" s="68"/>
      <c r="Z25" s="167"/>
      <c r="AA25" s="68"/>
      <c r="AB25" s="167"/>
      <c r="AC25" s="68"/>
      <c r="AD25" s="167"/>
      <c r="AE25" s="68"/>
      <c r="AF25" s="167"/>
      <c r="AG25" s="68"/>
      <c r="AH25" s="167"/>
      <c r="AI25" s="68"/>
      <c r="AJ25" s="167"/>
      <c r="AK25" s="68"/>
      <c r="AL25" s="167"/>
      <c r="AM25" s="68"/>
      <c r="AN25" s="167"/>
      <c r="AO25" s="68"/>
      <c r="AP25" s="167"/>
      <c r="AQ25" s="68"/>
      <c r="AR25" s="167"/>
      <c r="AS25" s="68"/>
      <c r="AT25" s="167"/>
      <c r="AU25" s="68"/>
      <c r="AV25" s="167"/>
      <c r="AW25" s="68"/>
      <c r="AX25" s="167"/>
      <c r="AY25" s="68"/>
      <c r="AZ25" s="167"/>
      <c r="BA25" s="68"/>
      <c r="BB25" s="167"/>
      <c r="BC25" s="68"/>
      <c r="BD25" s="167"/>
    </row>
    <row ht="15.75" customHeight="1" r="26">
      <c r="B26" s="163"/>
      <c r="C26" s="164" t="s">
        <v>117</v>
      </c>
      <c r="D26" s="165" t="s">
        <v>119</v>
      </c>
      <c r="E26" s="166"/>
      <c r="F26" s="167"/>
      <c r="G26" s="68"/>
      <c r="H26" s="167"/>
      <c r="I26" s="68"/>
      <c r="J26" s="167"/>
      <c r="K26" s="68"/>
      <c r="L26" s="167"/>
      <c r="M26" s="68"/>
      <c r="N26" s="167"/>
      <c r="O26" s="68"/>
      <c r="P26" s="167"/>
      <c r="Q26" s="68"/>
      <c r="R26" s="167"/>
      <c r="S26" s="68"/>
      <c r="T26" s="167"/>
      <c r="U26" s="68"/>
      <c r="V26" s="167"/>
      <c r="W26" s="68"/>
      <c r="X26" s="167"/>
      <c r="Y26" s="68"/>
      <c r="Z26" s="167"/>
      <c r="AA26" s="68"/>
      <c r="AB26" s="167"/>
      <c r="AC26" s="68"/>
      <c r="AD26" s="167"/>
      <c r="AE26" s="68"/>
      <c r="AF26" s="167"/>
      <c r="AG26" s="68"/>
      <c r="AH26" s="167"/>
      <c r="AI26" s="68"/>
      <c r="AJ26" s="167"/>
      <c r="AK26" s="68"/>
      <c r="AL26" s="167"/>
      <c r="AM26" s="68"/>
      <c r="AN26" s="167"/>
      <c r="AO26" s="68"/>
      <c r="AP26" s="167"/>
      <c r="AQ26" s="68"/>
      <c r="AR26" s="167"/>
      <c r="AS26" s="68"/>
      <c r="AT26" s="167"/>
      <c r="AU26" s="68"/>
      <c r="AV26" s="167"/>
      <c r="AW26" s="68"/>
      <c r="AX26" s="167"/>
      <c r="AY26" s="68"/>
      <c r="AZ26" s="167"/>
      <c r="BA26" s="68"/>
      <c r="BB26" s="167"/>
      <c r="BC26" s="68"/>
      <c r="BD26" s="167"/>
    </row>
    <row ht="15.75" customHeight="1" r="27">
      <c r="B27" s="163"/>
      <c r="C27" s="164" t="s">
        <v>123</v>
      </c>
      <c r="D27" s="165" t="s">
        <v>125</v>
      </c>
      <c r="E27" s="166"/>
      <c r="F27" s="167"/>
      <c r="G27" s="68"/>
      <c r="H27" s="167"/>
      <c r="I27" s="68"/>
      <c r="J27" s="167"/>
      <c r="K27" s="68"/>
      <c r="L27" s="167"/>
      <c r="M27" s="68"/>
      <c r="N27" s="167"/>
      <c r="O27" s="68"/>
      <c r="P27" s="167"/>
      <c r="Q27" s="68"/>
      <c r="R27" s="167"/>
      <c r="S27" s="68"/>
      <c r="T27" s="167"/>
      <c r="U27" s="68"/>
      <c r="V27" s="167"/>
      <c r="W27" s="68"/>
      <c r="X27" s="167"/>
      <c r="Y27" s="68"/>
      <c r="Z27" s="167"/>
      <c r="AA27" s="68"/>
      <c r="AB27" s="167"/>
      <c r="AC27" s="68"/>
      <c r="AD27" s="167"/>
      <c r="AE27" s="68"/>
      <c r="AF27" s="167"/>
      <c r="AG27" s="68"/>
      <c r="AH27" s="167"/>
      <c r="AI27" s="68"/>
      <c r="AJ27" s="167"/>
      <c r="AK27" s="68"/>
      <c r="AL27" s="167"/>
      <c r="AM27" s="68"/>
      <c r="AN27" s="167"/>
      <c r="AO27" s="68"/>
      <c r="AP27" s="167"/>
      <c r="AQ27" s="68"/>
      <c r="AR27" s="167"/>
      <c r="AS27" s="68"/>
      <c r="AT27" s="167"/>
      <c r="AU27" s="68"/>
      <c r="AV27" s="167"/>
      <c r="AW27" s="68"/>
      <c r="AX27" s="167"/>
      <c r="AY27" s="68"/>
      <c r="AZ27" s="167"/>
      <c r="BA27" s="68"/>
      <c r="BB27" s="167"/>
      <c r="BC27" s="68"/>
      <c r="BD27" s="167"/>
    </row>
    <row ht="15.75" customHeight="1" r="28">
      <c r="B28" s="168"/>
      <c r="C28" s="164" t="s">
        <v>129</v>
      </c>
      <c r="D28" s="165" t="s">
        <v>131</v>
      </c>
      <c r="E28" s="166"/>
      <c r="F28" s="167"/>
      <c r="G28" s="68"/>
      <c r="H28" s="167"/>
      <c r="I28" s="68"/>
      <c r="J28" s="167"/>
      <c r="K28" s="68"/>
      <c r="L28" s="167"/>
      <c r="M28" s="68"/>
      <c r="N28" s="167"/>
      <c r="O28" s="68"/>
      <c r="P28" s="167"/>
      <c r="Q28" s="68"/>
      <c r="R28" s="167"/>
      <c r="S28" s="68"/>
      <c r="T28" s="167"/>
      <c r="U28" s="68"/>
      <c r="V28" s="167"/>
      <c r="W28" s="68"/>
      <c r="X28" s="167"/>
      <c r="Y28" s="68"/>
      <c r="Z28" s="167"/>
      <c r="AA28" s="68"/>
      <c r="AB28" s="167"/>
      <c r="AC28" s="68"/>
      <c r="AD28" s="167"/>
      <c r="AE28" s="68"/>
      <c r="AF28" s="167"/>
      <c r="AG28" s="68"/>
      <c r="AH28" s="167"/>
      <c r="AI28" s="68"/>
      <c r="AJ28" s="167"/>
      <c r="AK28" s="68"/>
      <c r="AL28" s="167"/>
      <c r="AM28" s="68"/>
      <c r="AN28" s="167"/>
      <c r="AO28" s="68"/>
      <c r="AP28" s="167"/>
      <c r="AQ28" s="68"/>
      <c r="AR28" s="167"/>
      <c r="AS28" s="68"/>
      <c r="AT28" s="167"/>
      <c r="AU28" s="68"/>
      <c r="AV28" s="167"/>
      <c r="AW28" s="68"/>
      <c r="AX28" s="167"/>
      <c r="AY28" s="68"/>
      <c r="AZ28" s="167"/>
      <c r="BA28" s="68"/>
      <c r="BB28" s="167"/>
      <c r="BC28" s="68"/>
      <c r="BD28" s="167"/>
    </row>
    <row ht="7.5" customHeight="1" r="29">
      <c r="B29" s="175"/>
      <c r="C29" s="176"/>
      <c r="D29" s="177"/>
      <c r="E29" s="178"/>
      <c r="F29" s="179"/>
      <c r="G29" s="178"/>
      <c r="H29" s="179"/>
      <c r="I29" s="178"/>
      <c r="J29" s="179"/>
      <c r="K29" s="178"/>
      <c r="L29" s="179"/>
      <c r="M29" s="178"/>
      <c r="N29" s="179"/>
      <c r="O29" s="178"/>
      <c r="P29" s="179"/>
      <c r="Q29" s="178"/>
      <c r="R29" s="179"/>
      <c r="S29" s="178"/>
      <c r="T29" s="179"/>
      <c r="U29" s="178"/>
      <c r="V29" s="179"/>
      <c r="W29" s="178"/>
      <c r="X29" s="179"/>
      <c r="Y29" s="178"/>
      <c r="Z29" s="179"/>
      <c r="AA29" s="178"/>
      <c r="AB29" s="179"/>
      <c r="AC29" s="178"/>
      <c r="AD29" s="179"/>
      <c r="AE29" s="178"/>
      <c r="AF29" s="179"/>
      <c r="AG29" s="178"/>
      <c r="AH29" s="179"/>
      <c r="AI29" s="178"/>
      <c r="AJ29" s="179"/>
      <c r="AK29" s="178"/>
      <c r="AL29" s="179"/>
      <c r="AM29" s="178"/>
      <c r="AN29" s="179"/>
      <c r="AO29" s="178"/>
      <c r="AP29" s="179"/>
      <c r="AQ29" s="178"/>
      <c r="AR29" s="179"/>
      <c r="AS29" s="178"/>
      <c r="AT29" s="179"/>
      <c r="AU29" s="178"/>
      <c r="AV29" s="179"/>
      <c r="AW29" s="178"/>
      <c r="AX29" s="179"/>
      <c r="AY29" s="178"/>
      <c r="AZ29" s="179"/>
      <c r="BA29" s="178"/>
      <c r="BB29" s="179"/>
      <c r="BC29" s="178"/>
      <c r="BD29" s="179"/>
    </row>
    <row ht="408.75" customHeight="1" r="30">
      <c r="B30" s="180" t="s">
        <v>212</v>
      </c>
      <c r="C30" s="181"/>
      <c r="D30" s="182"/>
      <c r="E30" s="183" t="s">
        <f>E5</f>
      </c>
      <c r="F30" s="182"/>
      <c r="G30" s="184" t="s">
        <f>G5</f>
      </c>
      <c r="H30" s="182"/>
      <c r="I30" s="184" t="s">
        <f>I5</f>
      </c>
      <c r="J30" s="182"/>
      <c r="K30" s="184" t="s">
        <f>K5</f>
      </c>
      <c r="L30" s="182"/>
      <c r="M30" s="184" t="s">
        <f>M5</f>
      </c>
      <c r="N30" s="182"/>
      <c r="O30" s="184" t="s">
        <f>O5</f>
      </c>
      <c r="P30" s="182"/>
      <c r="Q30" s="184" t="s">
        <f>Q5</f>
      </c>
      <c r="R30" s="182"/>
      <c r="S30" s="184" t="s">
        <f>S5</f>
      </c>
      <c r="T30" s="182"/>
      <c r="U30" s="184" t="s">
        <f>U5</f>
      </c>
      <c r="V30" s="182"/>
      <c r="W30" s="184" t="s">
        <f>W5</f>
      </c>
      <c r="X30" s="182"/>
      <c r="Y30" s="184" t="s">
        <f>Y5</f>
      </c>
      <c r="Z30" s="182"/>
      <c r="AA30" s="184" t="s">
        <f>AA5</f>
      </c>
      <c r="AB30" s="182"/>
      <c r="AC30" s="184" t="s">
        <f>AC5</f>
      </c>
      <c r="AD30" s="182"/>
      <c r="AE30" s="184" t="s">
        <f>AE5</f>
      </c>
      <c r="AF30" s="182"/>
      <c r="AG30" s="184" t="s">
        <f>AG5</f>
      </c>
      <c r="AH30" s="182"/>
      <c r="AI30" s="184" t="s">
        <f>AI5</f>
      </c>
      <c r="AJ30" s="182"/>
      <c r="AK30" s="184" t="s">
        <f>AK5</f>
      </c>
      <c r="AL30" s="182"/>
      <c r="AM30" s="184" t="s">
        <f>AM5</f>
      </c>
      <c r="AN30" s="182"/>
      <c r="AO30" s="184" t="s">
        <f>AO5</f>
      </c>
      <c r="AP30" s="182"/>
      <c r="AQ30" s="184" t="s">
        <f>AQ5</f>
      </c>
      <c r="AR30" s="182"/>
      <c r="AS30" s="184" t="s">
        <f>AS5</f>
      </c>
      <c r="AT30" s="182"/>
      <c r="AU30" s="184" t="s">
        <f>AU5</f>
      </c>
      <c r="AV30" s="182"/>
      <c r="AW30" s="184" t="s">
        <f>AW5</f>
      </c>
      <c r="AX30" s="182"/>
      <c r="AY30" s="184" t="s">
        <f>AY5</f>
      </c>
      <c r="AZ30" s="182"/>
      <c r="BA30" s="184" t="s">
        <f>BA5</f>
      </c>
      <c r="BB30" s="182"/>
      <c r="BC30" s="184" t="s">
        <f>BC5</f>
      </c>
      <c r="BD30" s="182"/>
    </row>
    <row ht="408.75" customHeight="1" r="31">
      <c r="B31" s="185"/>
      <c r="D31" s="186"/>
      <c r="F31" s="186"/>
      <c r="G31" s="185"/>
      <c r="H31" s="186"/>
      <c r="I31" s="185"/>
      <c r="J31" s="186"/>
      <c r="K31" s="185"/>
      <c r="L31" s="186"/>
      <c r="M31" s="185"/>
      <c r="N31" s="186"/>
      <c r="O31" s="185"/>
      <c r="P31" s="186"/>
      <c r="Q31" s="185"/>
      <c r="R31" s="186"/>
      <c r="S31" s="185"/>
      <c r="T31" s="186"/>
      <c r="U31" s="185"/>
      <c r="V31" s="186"/>
      <c r="W31" s="185"/>
      <c r="X31" s="186"/>
      <c r="Y31" s="185"/>
      <c r="Z31" s="186"/>
      <c r="AA31" s="185"/>
      <c r="AB31" s="186"/>
      <c r="AC31" s="185"/>
      <c r="AD31" s="186"/>
      <c r="AE31" s="185"/>
      <c r="AF31" s="186"/>
      <c r="AG31" s="185"/>
      <c r="AH31" s="186"/>
      <c r="AI31" s="185"/>
      <c r="AJ31" s="186"/>
      <c r="AK31" s="185"/>
      <c r="AL31" s="186"/>
      <c r="AM31" s="185"/>
      <c r="AN31" s="186"/>
      <c r="AO31" s="185"/>
      <c r="AP31" s="186"/>
      <c r="AQ31" s="185"/>
      <c r="AR31" s="186"/>
      <c r="AS31" s="185"/>
      <c r="AT31" s="186"/>
      <c r="AU31" s="185"/>
      <c r="AV31" s="186"/>
      <c r="AW31" s="185"/>
      <c r="AX31" s="186"/>
      <c r="AY31" s="185"/>
      <c r="AZ31" s="186"/>
      <c r="BA31" s="185"/>
      <c r="BB31" s="186"/>
      <c r="BC31" s="185"/>
      <c r="BD31" s="186"/>
    </row>
    <row ht="408.75" customHeight="1" r="32">
      <c r="B32" s="185"/>
      <c r="D32" s="186"/>
      <c r="F32" s="186"/>
      <c r="G32" s="185"/>
      <c r="H32" s="186"/>
      <c r="I32" s="185"/>
      <c r="J32" s="186"/>
      <c r="K32" s="185"/>
      <c r="L32" s="186"/>
      <c r="M32" s="185"/>
      <c r="N32" s="186"/>
      <c r="O32" s="185"/>
      <c r="P32" s="186"/>
      <c r="Q32" s="185"/>
      <c r="R32" s="186"/>
      <c r="S32" s="185"/>
      <c r="T32" s="186"/>
      <c r="U32" s="185"/>
      <c r="V32" s="186"/>
      <c r="W32" s="185"/>
      <c r="X32" s="186"/>
      <c r="Y32" s="185"/>
      <c r="Z32" s="186"/>
      <c r="AA32" s="185"/>
      <c r="AB32" s="186"/>
      <c r="AC32" s="185"/>
      <c r="AD32" s="186"/>
      <c r="AE32" s="185"/>
      <c r="AF32" s="186"/>
      <c r="AG32" s="185"/>
      <c r="AH32" s="186"/>
      <c r="AI32" s="185"/>
      <c r="AJ32" s="186"/>
      <c r="AK32" s="185"/>
      <c r="AL32" s="186"/>
      <c r="AM32" s="185"/>
      <c r="AN32" s="186"/>
      <c r="AO32" s="185"/>
      <c r="AP32" s="186"/>
      <c r="AQ32" s="185"/>
      <c r="AR32" s="186"/>
      <c r="AS32" s="185"/>
      <c r="AT32" s="186"/>
      <c r="AU32" s="185"/>
      <c r="AV32" s="186"/>
      <c r="AW32" s="185"/>
      <c r="AX32" s="186"/>
      <c r="AY32" s="185"/>
      <c r="AZ32" s="186"/>
      <c r="BA32" s="185"/>
      <c r="BB32" s="186"/>
      <c r="BC32" s="185"/>
      <c r="BD32" s="186"/>
    </row>
    <row ht="408.75" customHeight="1" r="33">
      <c r="B33" s="185"/>
      <c r="D33" s="186"/>
      <c r="F33" s="186"/>
      <c r="G33" s="185"/>
      <c r="H33" s="186"/>
      <c r="I33" s="185"/>
      <c r="J33" s="186"/>
      <c r="K33" s="185"/>
      <c r="L33" s="186"/>
      <c r="M33" s="185"/>
      <c r="N33" s="186"/>
      <c r="O33" s="185"/>
      <c r="P33" s="186"/>
      <c r="Q33" s="185"/>
      <c r="R33" s="186"/>
      <c r="S33" s="185"/>
      <c r="T33" s="186"/>
      <c r="U33" s="185"/>
      <c r="V33" s="186"/>
      <c r="W33" s="185"/>
      <c r="X33" s="186"/>
      <c r="Y33" s="185"/>
      <c r="Z33" s="186"/>
      <c r="AA33" s="185"/>
      <c r="AB33" s="186"/>
      <c r="AC33" s="185"/>
      <c r="AD33" s="186"/>
      <c r="AE33" s="185"/>
      <c r="AF33" s="186"/>
      <c r="AG33" s="185"/>
      <c r="AH33" s="186"/>
      <c r="AI33" s="185"/>
      <c r="AJ33" s="186"/>
      <c r="AK33" s="185"/>
      <c r="AL33" s="186"/>
      <c r="AM33" s="185"/>
      <c r="AN33" s="186"/>
      <c r="AO33" s="185"/>
      <c r="AP33" s="186"/>
      <c r="AQ33" s="185"/>
      <c r="AR33" s="186"/>
      <c r="AS33" s="185"/>
      <c r="AT33" s="186"/>
      <c r="AU33" s="185"/>
      <c r="AV33" s="186"/>
      <c r="AW33" s="185"/>
      <c r="AX33" s="186"/>
      <c r="AY33" s="185"/>
      <c r="AZ33" s="186"/>
      <c r="BA33" s="185"/>
      <c r="BB33" s="186"/>
      <c r="BC33" s="185"/>
      <c r="BD33" s="186"/>
    </row>
    <row ht="408.75" customHeight="1" r="34">
      <c r="B34" s="185"/>
      <c r="D34" s="186"/>
      <c r="F34" s="186"/>
      <c r="G34" s="185"/>
      <c r="H34" s="186"/>
      <c r="I34" s="185"/>
      <c r="J34" s="186"/>
      <c r="K34" s="185"/>
      <c r="L34" s="186"/>
      <c r="M34" s="185"/>
      <c r="N34" s="186"/>
      <c r="O34" s="185"/>
      <c r="P34" s="186"/>
      <c r="Q34" s="185"/>
      <c r="R34" s="186"/>
      <c r="S34" s="185"/>
      <c r="T34" s="186"/>
      <c r="U34" s="185"/>
      <c r="V34" s="186"/>
      <c r="W34" s="185"/>
      <c r="X34" s="186"/>
      <c r="Y34" s="185"/>
      <c r="Z34" s="186"/>
      <c r="AA34" s="185"/>
      <c r="AB34" s="186"/>
      <c r="AC34" s="185"/>
      <c r="AD34" s="186"/>
      <c r="AE34" s="185"/>
      <c r="AF34" s="186"/>
      <c r="AG34" s="185"/>
      <c r="AH34" s="186"/>
      <c r="AI34" s="185"/>
      <c r="AJ34" s="186"/>
      <c r="AK34" s="185"/>
      <c r="AL34" s="186"/>
      <c r="AM34" s="185"/>
      <c r="AN34" s="186"/>
      <c r="AO34" s="185"/>
      <c r="AP34" s="186"/>
      <c r="AQ34" s="185"/>
      <c r="AR34" s="186"/>
      <c r="AS34" s="185"/>
      <c r="AT34" s="186"/>
      <c r="AU34" s="185"/>
      <c r="AV34" s="186"/>
      <c r="AW34" s="185"/>
      <c r="AX34" s="186"/>
      <c r="AY34" s="185"/>
      <c r="AZ34" s="186"/>
      <c r="BA34" s="185"/>
      <c r="BB34" s="186"/>
      <c r="BC34" s="185"/>
      <c r="BD34" s="186"/>
    </row>
    <row ht="408.75" customHeight="1" r="35">
      <c r="B35" s="185"/>
      <c r="D35" s="186"/>
      <c r="F35" s="186"/>
      <c r="G35" s="185"/>
      <c r="H35" s="186"/>
      <c r="I35" s="185"/>
      <c r="J35" s="186"/>
      <c r="K35" s="185"/>
      <c r="L35" s="186"/>
      <c r="M35" s="185"/>
      <c r="N35" s="186"/>
      <c r="O35" s="185"/>
      <c r="P35" s="186"/>
      <c r="Q35" s="185"/>
      <c r="R35" s="186"/>
      <c r="S35" s="185"/>
      <c r="T35" s="186"/>
      <c r="U35" s="185"/>
      <c r="V35" s="186"/>
      <c r="W35" s="185"/>
      <c r="X35" s="186"/>
      <c r="Y35" s="185"/>
      <c r="Z35" s="186"/>
      <c r="AA35" s="185"/>
      <c r="AB35" s="186"/>
      <c r="AC35" s="185"/>
      <c r="AD35" s="186"/>
      <c r="AE35" s="185"/>
      <c r="AF35" s="186"/>
      <c r="AG35" s="185"/>
      <c r="AH35" s="186"/>
      <c r="AI35" s="185"/>
      <c r="AJ35" s="186"/>
      <c r="AK35" s="185"/>
      <c r="AL35" s="186"/>
      <c r="AM35" s="185"/>
      <c r="AN35" s="186"/>
      <c r="AO35" s="185"/>
      <c r="AP35" s="186"/>
      <c r="AQ35" s="185"/>
      <c r="AR35" s="186"/>
      <c r="AS35" s="185"/>
      <c r="AT35" s="186"/>
      <c r="AU35" s="185"/>
      <c r="AV35" s="186"/>
      <c r="AW35" s="185"/>
      <c r="AX35" s="186"/>
      <c r="AY35" s="185"/>
      <c r="AZ35" s="186"/>
      <c r="BA35" s="185"/>
      <c r="BB35" s="186"/>
      <c r="BC35" s="185"/>
      <c r="BD35" s="186"/>
    </row>
    <row ht="408.75" customHeight="1" r="36">
      <c r="B36" s="185"/>
      <c r="D36" s="186"/>
      <c r="F36" s="186"/>
      <c r="G36" s="185"/>
      <c r="H36" s="186"/>
      <c r="I36" s="185"/>
      <c r="J36" s="186"/>
      <c r="K36" s="185"/>
      <c r="L36" s="186"/>
      <c r="M36" s="185"/>
      <c r="N36" s="186"/>
      <c r="O36" s="185"/>
      <c r="P36" s="186"/>
      <c r="Q36" s="185"/>
      <c r="R36" s="186"/>
      <c r="S36" s="185"/>
      <c r="T36" s="186"/>
      <c r="U36" s="185"/>
      <c r="V36" s="186"/>
      <c r="W36" s="185"/>
      <c r="X36" s="186"/>
      <c r="Y36" s="185"/>
      <c r="Z36" s="186"/>
      <c r="AA36" s="185"/>
      <c r="AB36" s="186"/>
      <c r="AC36" s="185"/>
      <c r="AD36" s="186"/>
      <c r="AE36" s="185"/>
      <c r="AF36" s="186"/>
      <c r="AG36" s="185"/>
      <c r="AH36" s="186"/>
      <c r="AI36" s="185"/>
      <c r="AJ36" s="186"/>
      <c r="AK36" s="185"/>
      <c r="AL36" s="186"/>
      <c r="AM36" s="185"/>
      <c r="AN36" s="186"/>
      <c r="AO36" s="185"/>
      <c r="AP36" s="186"/>
      <c r="AQ36" s="185"/>
      <c r="AR36" s="186"/>
      <c r="AS36" s="185"/>
      <c r="AT36" s="186"/>
      <c r="AU36" s="185"/>
      <c r="AV36" s="186"/>
      <c r="AW36" s="185"/>
      <c r="AX36" s="186"/>
      <c r="AY36" s="185"/>
      <c r="AZ36" s="186"/>
      <c r="BA36" s="185"/>
      <c r="BB36" s="186"/>
      <c r="BC36" s="185"/>
      <c r="BD36" s="186"/>
    </row>
    <row ht="408.75" customHeight="1" r="37">
      <c r="B37" s="185"/>
      <c r="D37" s="186"/>
      <c r="F37" s="186"/>
      <c r="G37" s="185"/>
      <c r="H37" s="186"/>
      <c r="I37" s="185"/>
      <c r="J37" s="186"/>
      <c r="K37" s="185"/>
      <c r="L37" s="186"/>
      <c r="M37" s="185"/>
      <c r="N37" s="186"/>
      <c r="O37" s="185"/>
      <c r="P37" s="186"/>
      <c r="Q37" s="185"/>
      <c r="R37" s="186"/>
      <c r="S37" s="185"/>
      <c r="T37" s="186"/>
      <c r="U37" s="185"/>
      <c r="V37" s="186"/>
      <c r="W37" s="185"/>
      <c r="X37" s="186"/>
      <c r="Y37" s="185"/>
      <c r="Z37" s="186"/>
      <c r="AA37" s="185"/>
      <c r="AB37" s="186"/>
      <c r="AC37" s="185"/>
      <c r="AD37" s="186"/>
      <c r="AE37" s="185"/>
      <c r="AF37" s="186"/>
      <c r="AG37" s="185"/>
      <c r="AH37" s="186"/>
      <c r="AI37" s="185"/>
      <c r="AJ37" s="186"/>
      <c r="AK37" s="185"/>
      <c r="AL37" s="186"/>
      <c r="AM37" s="185"/>
      <c r="AN37" s="186"/>
      <c r="AO37" s="185"/>
      <c r="AP37" s="186"/>
      <c r="AQ37" s="185"/>
      <c r="AR37" s="186"/>
      <c r="AS37" s="185"/>
      <c r="AT37" s="186"/>
      <c r="AU37" s="185"/>
      <c r="AV37" s="186"/>
      <c r="AW37" s="185"/>
      <c r="AX37" s="186"/>
      <c r="AY37" s="185"/>
      <c r="AZ37" s="186"/>
      <c r="BA37" s="185"/>
      <c r="BB37" s="186"/>
      <c r="BC37" s="185"/>
      <c r="BD37" s="186"/>
    </row>
    <row ht="408.75" customHeight="1" r="38">
      <c r="B38" s="185"/>
      <c r="D38" s="186"/>
      <c r="F38" s="186"/>
      <c r="G38" s="185"/>
      <c r="H38" s="186"/>
      <c r="I38" s="185"/>
      <c r="J38" s="186"/>
      <c r="K38" s="185"/>
      <c r="L38" s="186"/>
      <c r="M38" s="185"/>
      <c r="N38" s="186"/>
      <c r="O38" s="185"/>
      <c r="P38" s="186"/>
      <c r="Q38" s="185"/>
      <c r="R38" s="186"/>
      <c r="S38" s="185"/>
      <c r="T38" s="186"/>
      <c r="U38" s="185"/>
      <c r="V38" s="186"/>
      <c r="W38" s="185"/>
      <c r="X38" s="186"/>
      <c r="Y38" s="185"/>
      <c r="Z38" s="186"/>
      <c r="AA38" s="185"/>
      <c r="AB38" s="186"/>
      <c r="AC38" s="185"/>
      <c r="AD38" s="186"/>
      <c r="AE38" s="185"/>
      <c r="AF38" s="186"/>
      <c r="AG38" s="185"/>
      <c r="AH38" s="186"/>
      <c r="AI38" s="185"/>
      <c r="AJ38" s="186"/>
      <c r="AK38" s="185"/>
      <c r="AL38" s="186"/>
      <c r="AM38" s="185"/>
      <c r="AN38" s="186"/>
      <c r="AO38" s="185"/>
      <c r="AP38" s="186"/>
      <c r="AQ38" s="185"/>
      <c r="AR38" s="186"/>
      <c r="AS38" s="185"/>
      <c r="AT38" s="186"/>
      <c r="AU38" s="185"/>
      <c r="AV38" s="186"/>
      <c r="AW38" s="185"/>
      <c r="AX38" s="186"/>
      <c r="AY38" s="185"/>
      <c r="AZ38" s="186"/>
      <c r="BA38" s="185"/>
      <c r="BB38" s="186"/>
      <c r="BC38" s="185"/>
      <c r="BD38" s="186"/>
    </row>
    <row ht="408.75" customHeight="1" r="39">
      <c r="B39" s="187"/>
      <c r="C39" s="188"/>
      <c r="D39" s="189"/>
      <c r="E39" s="188"/>
      <c r="F39" s="189"/>
      <c r="G39" s="187"/>
      <c r="H39" s="189"/>
      <c r="I39" s="187"/>
      <c r="J39" s="189"/>
      <c r="K39" s="187"/>
      <c r="L39" s="189"/>
      <c r="M39" s="187"/>
      <c r="N39" s="189"/>
      <c r="O39" s="187"/>
      <c r="P39" s="189"/>
      <c r="Q39" s="187"/>
      <c r="R39" s="189"/>
      <c r="S39" s="187"/>
      <c r="T39" s="189"/>
      <c r="U39" s="187"/>
      <c r="V39" s="189"/>
      <c r="W39" s="187"/>
      <c r="X39" s="189"/>
      <c r="Y39" s="187"/>
      <c r="Z39" s="189"/>
      <c r="AA39" s="187"/>
      <c r="AB39" s="189"/>
      <c r="AC39" s="187"/>
      <c r="AD39" s="189"/>
      <c r="AE39" s="187"/>
      <c r="AF39" s="189"/>
      <c r="AG39" s="187"/>
      <c r="AH39" s="189"/>
      <c r="AI39" s="187"/>
      <c r="AJ39" s="189"/>
      <c r="AK39" s="187"/>
      <c r="AL39" s="189"/>
      <c r="AM39" s="187"/>
      <c r="AN39" s="189"/>
      <c r="AO39" s="187"/>
      <c r="AP39" s="189"/>
      <c r="AQ39" s="187"/>
      <c r="AR39" s="189"/>
      <c r="AS39" s="187"/>
      <c r="AT39" s="189"/>
      <c r="AU39" s="187"/>
      <c r="AV39" s="189"/>
      <c r="AW39" s="187"/>
      <c r="AX39" s="189"/>
      <c r="AY39" s="187"/>
      <c r="AZ39" s="189"/>
      <c r="BA39" s="187"/>
      <c r="BB39" s="189"/>
      <c r="BC39" s="187"/>
      <c r="BD39" s="189"/>
    </row>
    <row ht="15.75" customHeight="1" r="40">
      <c r="E40" s="31"/>
      <c r="G40" s="31"/>
      <c r="I40" s="31"/>
      <c r="K40" s="31"/>
      <c r="M40" s="31"/>
      <c r="O40" s="31"/>
      <c r="Q40" s="31"/>
      <c r="S40" s="31"/>
      <c r="U40" s="31"/>
      <c r="W40" s="31"/>
      <c r="Y40" s="31"/>
      <c r="AA40" s="31"/>
      <c r="AC40" s="31"/>
      <c r="AE40" s="31"/>
      <c r="AG40" s="31"/>
      <c r="AI40" s="31"/>
      <c r="AK40" s="31"/>
      <c r="AM40" s="31"/>
      <c r="AO40" s="31"/>
      <c r="AQ40" s="31"/>
      <c r="AS40" s="31"/>
      <c r="AU40" s="31"/>
      <c r="AW40" s="31"/>
      <c r="AY40" s="31"/>
      <c r="BA40" s="31"/>
      <c r="BC40" s="31"/>
    </row>
    <row ht="15.75" customHeight="1" r="41">
      <c r="E41" s="31"/>
      <c r="G41" s="31"/>
      <c r="I41" s="31"/>
      <c r="K41" s="31"/>
      <c r="M41" s="31"/>
      <c r="O41" s="31"/>
      <c r="Q41" s="31"/>
      <c r="S41" s="31"/>
      <c r="U41" s="31"/>
      <c r="W41" s="31"/>
      <c r="Y41" s="31"/>
      <c r="AA41" s="31"/>
      <c r="AC41" s="31"/>
      <c r="AE41" s="31"/>
      <c r="AG41" s="31"/>
      <c r="AI41" s="31"/>
      <c r="AK41" s="31"/>
      <c r="AM41" s="31"/>
      <c r="AO41" s="31"/>
      <c r="AQ41" s="31"/>
      <c r="AS41" s="31"/>
      <c r="AU41" s="31"/>
      <c r="AW41" s="31"/>
      <c r="AY41" s="31"/>
      <c r="BA41" s="31"/>
      <c r="BC41" s="31"/>
    </row>
    <row ht="15.75" customHeight="1" r="42">
      <c r="E42" s="31"/>
      <c r="G42" s="31"/>
      <c r="I42" s="31"/>
      <c r="K42" s="31"/>
      <c r="M42" s="31"/>
      <c r="O42" s="31"/>
      <c r="Q42" s="31"/>
      <c r="S42" s="31"/>
      <c r="U42" s="31"/>
      <c r="W42" s="31"/>
      <c r="Y42" s="31"/>
      <c r="AA42" s="31"/>
      <c r="AC42" s="31"/>
      <c r="AE42" s="31"/>
      <c r="AG42" s="31"/>
      <c r="AI42" s="31"/>
      <c r="AK42" s="31"/>
      <c r="AM42" s="31"/>
      <c r="AO42" s="31"/>
      <c r="AQ42" s="31"/>
      <c r="AS42" s="31"/>
      <c r="AU42" s="31"/>
      <c r="AW42" s="31"/>
      <c r="AY42" s="31"/>
      <c r="BA42" s="31"/>
      <c r="BC42" s="31"/>
    </row>
    <row ht="15.75" customHeight="1" r="43">
      <c r="E43" s="31"/>
      <c r="G43" s="31"/>
      <c r="I43" s="31"/>
      <c r="K43" s="31"/>
      <c r="M43" s="31"/>
      <c r="O43" s="31"/>
      <c r="Q43" s="31"/>
      <c r="S43" s="31"/>
      <c r="U43" s="31"/>
      <c r="W43" s="31"/>
      <c r="Y43" s="31"/>
      <c r="AA43" s="31"/>
      <c r="AC43" s="31"/>
      <c r="AE43" s="31"/>
      <c r="AG43" s="31"/>
      <c r="AI43" s="31"/>
      <c r="AK43" s="31"/>
      <c r="AM43" s="31"/>
      <c r="AO43" s="31"/>
      <c r="AQ43" s="31"/>
      <c r="AS43" s="31"/>
      <c r="AU43" s="31"/>
      <c r="AW43" s="31"/>
      <c r="AY43" s="31"/>
      <c r="BA43" s="31"/>
      <c r="BC43" s="31"/>
    </row>
    <row ht="15.75" customHeight="1" r="44">
      <c r="E44" s="31"/>
      <c r="G44" s="31"/>
      <c r="I44" s="31"/>
      <c r="K44" s="31"/>
      <c r="M44" s="31"/>
      <c r="O44" s="31"/>
      <c r="Q44" s="31"/>
      <c r="S44" s="31"/>
      <c r="U44" s="31"/>
      <c r="W44" s="31"/>
      <c r="Y44" s="31"/>
      <c r="AA44" s="31"/>
      <c r="AC44" s="31"/>
      <c r="AE44" s="31"/>
      <c r="AG44" s="31"/>
      <c r="AI44" s="31"/>
      <c r="AK44" s="31"/>
      <c r="AM44" s="31"/>
      <c r="AO44" s="31"/>
      <c r="AQ44" s="31"/>
      <c r="AS44" s="31"/>
      <c r="AU44" s="31"/>
      <c r="AW44" s="31"/>
      <c r="AY44" s="31"/>
      <c r="BA44" s="31"/>
      <c r="BC44" s="31"/>
    </row>
    <row ht="15.75" customHeight="1" r="45">
      <c r="E45" s="31"/>
      <c r="G45" s="31"/>
      <c r="I45" s="31"/>
      <c r="K45" s="31"/>
      <c r="M45" s="31"/>
      <c r="O45" s="31"/>
      <c r="Q45" s="31"/>
      <c r="S45" s="31"/>
      <c r="U45" s="31"/>
      <c r="W45" s="31"/>
      <c r="Y45" s="31"/>
      <c r="AA45" s="31"/>
      <c r="AC45" s="31"/>
      <c r="AE45" s="31"/>
      <c r="AG45" s="31"/>
      <c r="AI45" s="31"/>
      <c r="AK45" s="31"/>
      <c r="AM45" s="31"/>
      <c r="AO45" s="31"/>
      <c r="AQ45" s="31"/>
      <c r="AS45" s="31"/>
      <c r="AU45" s="31"/>
      <c r="AW45" s="31"/>
      <c r="AY45" s="31"/>
      <c r="BA45" s="31"/>
      <c r="BC45" s="31"/>
    </row>
    <row ht="15.75" customHeight="1" r="46">
      <c r="E46" s="31"/>
      <c r="G46" s="31"/>
      <c r="I46" s="31"/>
      <c r="K46" s="31"/>
      <c r="M46" s="31"/>
      <c r="O46" s="31"/>
      <c r="Q46" s="31"/>
      <c r="S46" s="31"/>
      <c r="U46" s="31"/>
      <c r="W46" s="31"/>
      <c r="Y46" s="31"/>
      <c r="AA46" s="31"/>
      <c r="AC46" s="31"/>
      <c r="AE46" s="31"/>
      <c r="AG46" s="31"/>
      <c r="AI46" s="31"/>
      <c r="AK46" s="31"/>
      <c r="AM46" s="31"/>
      <c r="AO46" s="31"/>
      <c r="AQ46" s="31"/>
      <c r="AS46" s="31"/>
      <c r="AU46" s="31"/>
      <c r="AW46" s="31"/>
      <c r="AY46" s="31"/>
      <c r="BA46" s="31"/>
      <c r="BC46" s="31"/>
    </row>
    <row ht="15.75" customHeight="1" r="47">
      <c r="E47" s="31"/>
      <c r="G47" s="31"/>
      <c r="I47" s="31"/>
      <c r="K47" s="31"/>
      <c r="M47" s="31"/>
      <c r="O47" s="31"/>
      <c r="Q47" s="31"/>
      <c r="S47" s="31"/>
      <c r="U47" s="31"/>
      <c r="W47" s="31"/>
      <c r="Y47" s="31"/>
      <c r="AA47" s="31"/>
      <c r="AC47" s="31"/>
      <c r="AE47" s="31"/>
      <c r="AG47" s="31"/>
      <c r="AI47" s="31"/>
      <c r="AK47" s="31"/>
      <c r="AM47" s="31"/>
      <c r="AO47" s="31"/>
      <c r="AQ47" s="31"/>
      <c r="AS47" s="31"/>
      <c r="AU47" s="31"/>
      <c r="AW47" s="31"/>
      <c r="AY47" s="31"/>
      <c r="BA47" s="31"/>
      <c r="BC47" s="31"/>
    </row>
    <row ht="15.75" customHeight="1" r="48">
      <c r="E48" s="31"/>
      <c r="G48" s="31"/>
      <c r="I48" s="31"/>
      <c r="K48" s="31"/>
      <c r="M48" s="31"/>
      <c r="O48" s="31"/>
      <c r="Q48" s="31"/>
      <c r="S48" s="31"/>
      <c r="U48" s="31"/>
      <c r="W48" s="31"/>
      <c r="Y48" s="31"/>
      <c r="AA48" s="31"/>
      <c r="AC48" s="31"/>
      <c r="AE48" s="31"/>
      <c r="AG48" s="31"/>
      <c r="AI48" s="31"/>
      <c r="AK48" s="31"/>
      <c r="AM48" s="31"/>
      <c r="AO48" s="31"/>
      <c r="AQ48" s="31"/>
      <c r="AS48" s="31"/>
      <c r="AU48" s="31"/>
      <c r="AW48" s="31"/>
      <c r="AY48" s="31"/>
      <c r="BA48" s="31"/>
      <c r="BC48" s="31"/>
    </row>
    <row ht="15.75" customHeight="1" r="49">
      <c r="E49" s="31"/>
      <c r="G49" s="31"/>
      <c r="I49" s="31"/>
      <c r="K49" s="31"/>
      <c r="M49" s="31"/>
      <c r="O49" s="31"/>
      <c r="Q49" s="31"/>
      <c r="S49" s="31"/>
      <c r="U49" s="31"/>
      <c r="W49" s="31"/>
      <c r="Y49" s="31"/>
      <c r="AA49" s="31"/>
      <c r="AC49" s="31"/>
      <c r="AE49" s="31"/>
      <c r="AG49" s="31"/>
      <c r="AI49" s="31"/>
      <c r="AK49" s="31"/>
      <c r="AM49" s="31"/>
      <c r="AO49" s="31"/>
      <c r="AQ49" s="31"/>
      <c r="AS49" s="31"/>
      <c r="AU49" s="31"/>
      <c r="AW49" s="31"/>
      <c r="AY49" s="31"/>
      <c r="BA49" s="31"/>
      <c r="BC49" s="31"/>
    </row>
    <row ht="15.75" customHeight="1" r="50">
      <c r="E50" s="31"/>
      <c r="G50" s="31"/>
      <c r="I50" s="31"/>
      <c r="K50" s="31"/>
      <c r="M50" s="31"/>
      <c r="O50" s="31"/>
      <c r="Q50" s="31"/>
      <c r="S50" s="31"/>
      <c r="U50" s="31"/>
      <c r="W50" s="31"/>
      <c r="Y50" s="31"/>
      <c r="AA50" s="31"/>
      <c r="AC50" s="31"/>
      <c r="AE50" s="31"/>
      <c r="AG50" s="31"/>
      <c r="AI50" s="31"/>
      <c r="AK50" s="31"/>
      <c r="AM50" s="31"/>
      <c r="AO50" s="31"/>
      <c r="AQ50" s="31"/>
      <c r="AS50" s="31"/>
      <c r="AU50" s="31"/>
      <c r="AW50" s="31"/>
      <c r="AY50" s="31"/>
      <c r="BA50" s="31"/>
      <c r="BC50" s="31"/>
    </row>
    <row ht="15.75" customHeight="1" r="51">
      <c r="E51" s="31"/>
      <c r="G51" s="31"/>
      <c r="I51" s="31"/>
      <c r="K51" s="31"/>
      <c r="M51" s="31"/>
      <c r="O51" s="31"/>
      <c r="Q51" s="31"/>
      <c r="S51" s="31"/>
      <c r="U51" s="31"/>
      <c r="W51" s="31"/>
      <c r="Y51" s="31"/>
      <c r="AA51" s="31"/>
      <c r="AC51" s="31"/>
      <c r="AE51" s="31"/>
      <c r="AG51" s="31"/>
      <c r="AI51" s="31"/>
      <c r="AK51" s="31"/>
      <c r="AM51" s="31"/>
      <c r="AO51" s="31"/>
      <c r="AQ51" s="31"/>
      <c r="AS51" s="31"/>
      <c r="AU51" s="31"/>
      <c r="AW51" s="31"/>
      <c r="AY51" s="31"/>
      <c r="BA51" s="31"/>
      <c r="BC51" s="31"/>
    </row>
    <row ht="15.75" customHeight="1" r="52">
      <c r="E52" s="31"/>
      <c r="G52" s="31"/>
      <c r="I52" s="31"/>
      <c r="K52" s="31"/>
      <c r="M52" s="31"/>
      <c r="O52" s="31"/>
      <c r="Q52" s="31"/>
      <c r="S52" s="31"/>
      <c r="U52" s="31"/>
      <c r="W52" s="31"/>
      <c r="Y52" s="31"/>
      <c r="AA52" s="31"/>
      <c r="AC52" s="31"/>
      <c r="AE52" s="31"/>
      <c r="AG52" s="31"/>
      <c r="AI52" s="31"/>
      <c r="AK52" s="31"/>
      <c r="AM52" s="31"/>
      <c r="AO52" s="31"/>
      <c r="AQ52" s="31"/>
      <c r="AS52" s="31"/>
      <c r="AU52" s="31"/>
      <c r="AW52" s="31"/>
      <c r="AY52" s="31"/>
      <c r="BA52" s="31"/>
      <c r="BC52" s="31"/>
    </row>
    <row ht="15.75" customHeight="1" r="53">
      <c r="E53" s="31"/>
      <c r="G53" s="31"/>
      <c r="I53" s="31"/>
      <c r="K53" s="31"/>
      <c r="M53" s="31"/>
      <c r="O53" s="31"/>
      <c r="Q53" s="31"/>
      <c r="S53" s="31"/>
      <c r="U53" s="31"/>
      <c r="W53" s="31"/>
      <c r="Y53" s="31"/>
      <c r="AA53" s="31"/>
      <c r="AC53" s="31"/>
      <c r="AE53" s="31"/>
      <c r="AG53" s="31"/>
      <c r="AI53" s="31"/>
      <c r="AK53" s="31"/>
      <c r="AM53" s="31"/>
      <c r="AO53" s="31"/>
      <c r="AQ53" s="31"/>
      <c r="AS53" s="31"/>
      <c r="AU53" s="31"/>
      <c r="AW53" s="31"/>
      <c r="AY53" s="31"/>
      <c r="BA53" s="31"/>
      <c r="BC53" s="31"/>
    </row>
    <row ht="15.75" customHeight="1" r="54">
      <c r="E54" s="31"/>
      <c r="G54" s="31"/>
      <c r="I54" s="31"/>
      <c r="K54" s="31"/>
      <c r="M54" s="31"/>
      <c r="O54" s="31"/>
      <c r="Q54" s="31"/>
      <c r="S54" s="31"/>
      <c r="U54" s="31"/>
      <c r="W54" s="31"/>
      <c r="Y54" s="31"/>
      <c r="AA54" s="31"/>
      <c r="AC54" s="31"/>
      <c r="AE54" s="31"/>
      <c r="AG54" s="31"/>
      <c r="AI54" s="31"/>
      <c r="AK54" s="31"/>
      <c r="AM54" s="31"/>
      <c r="AO54" s="31"/>
      <c r="AQ54" s="31"/>
      <c r="AS54" s="31"/>
      <c r="AU54" s="31"/>
      <c r="AW54" s="31"/>
      <c r="AY54" s="31"/>
      <c r="BA54" s="31"/>
      <c r="BC54" s="31"/>
    </row>
    <row ht="15.75" customHeight="1" r="55">
      <c r="E55" s="31"/>
      <c r="G55" s="31"/>
      <c r="I55" s="31"/>
      <c r="K55" s="31"/>
      <c r="M55" s="31"/>
      <c r="O55" s="31"/>
      <c r="Q55" s="31"/>
      <c r="S55" s="31"/>
      <c r="U55" s="31"/>
      <c r="W55" s="31"/>
      <c r="Y55" s="31"/>
      <c r="AA55" s="31"/>
      <c r="AC55" s="31"/>
      <c r="AE55" s="31"/>
      <c r="AG55" s="31"/>
      <c r="AI55" s="31"/>
      <c r="AK55" s="31"/>
      <c r="AM55" s="31"/>
      <c r="AO55" s="31"/>
      <c r="AQ55" s="31"/>
      <c r="AS55" s="31"/>
      <c r="AU55" s="31"/>
      <c r="AW55" s="31"/>
      <c r="AY55" s="31"/>
      <c r="BA55" s="31"/>
      <c r="BC55" s="31"/>
    </row>
    <row ht="15.75" customHeight="1" r="56">
      <c r="E56" s="31"/>
      <c r="G56" s="31"/>
      <c r="I56" s="31"/>
      <c r="K56" s="31"/>
      <c r="M56" s="31"/>
      <c r="O56" s="31"/>
      <c r="Q56" s="31"/>
      <c r="S56" s="31"/>
      <c r="U56" s="31"/>
      <c r="W56" s="31"/>
      <c r="Y56" s="31"/>
      <c r="AA56" s="31"/>
      <c r="AC56" s="31"/>
      <c r="AE56" s="31"/>
      <c r="AG56" s="31"/>
      <c r="AI56" s="31"/>
      <c r="AK56" s="31"/>
      <c r="AM56" s="31"/>
      <c r="AO56" s="31"/>
      <c r="AQ56" s="31"/>
      <c r="AS56" s="31"/>
      <c r="AU56" s="31"/>
      <c r="AW56" s="31"/>
      <c r="AY56" s="31"/>
      <c r="BA56" s="31"/>
      <c r="BC56" s="31"/>
    </row>
    <row ht="15.75" customHeight="1" r="57">
      <c r="E57" s="31"/>
      <c r="G57" s="31"/>
      <c r="I57" s="31"/>
      <c r="K57" s="31"/>
      <c r="M57" s="31"/>
      <c r="O57" s="31"/>
      <c r="Q57" s="31"/>
      <c r="S57" s="31"/>
      <c r="U57" s="31"/>
      <c r="W57" s="31"/>
      <c r="Y57" s="31"/>
      <c r="AA57" s="31"/>
      <c r="AC57" s="31"/>
      <c r="AE57" s="31"/>
      <c r="AG57" s="31"/>
      <c r="AI57" s="31"/>
      <c r="AK57" s="31"/>
      <c r="AM57" s="31"/>
      <c r="AO57" s="31"/>
      <c r="AQ57" s="31"/>
      <c r="AS57" s="31"/>
      <c r="AU57" s="31"/>
      <c r="AW57" s="31"/>
      <c r="AY57" s="31"/>
      <c r="BA57" s="31"/>
      <c r="BC57" s="31"/>
    </row>
    <row ht="15.75" customHeight="1" r="58">
      <c r="E58" s="31"/>
      <c r="G58" s="31"/>
      <c r="I58" s="31"/>
      <c r="K58" s="31"/>
      <c r="M58" s="31"/>
      <c r="O58" s="31"/>
      <c r="Q58" s="31"/>
      <c r="S58" s="31"/>
      <c r="U58" s="31"/>
      <c r="W58" s="31"/>
      <c r="Y58" s="31"/>
      <c r="AA58" s="31"/>
      <c r="AC58" s="31"/>
      <c r="AE58" s="31"/>
      <c r="AG58" s="31"/>
      <c r="AI58" s="31"/>
      <c r="AK58" s="31"/>
      <c r="AM58" s="31"/>
      <c r="AO58" s="31"/>
      <c r="AQ58" s="31"/>
      <c r="AS58" s="31"/>
      <c r="AU58" s="31"/>
      <c r="AW58" s="31"/>
      <c r="AY58" s="31"/>
      <c r="BA58" s="31"/>
      <c r="BC58" s="31"/>
    </row>
    <row ht="15.75" customHeight="1" r="59">
      <c r="E59" s="31"/>
      <c r="G59" s="31"/>
      <c r="I59" s="31"/>
      <c r="K59" s="31"/>
      <c r="M59" s="31"/>
      <c r="O59" s="31"/>
      <c r="Q59" s="31"/>
      <c r="S59" s="31"/>
      <c r="U59" s="31"/>
      <c r="W59" s="31"/>
      <c r="Y59" s="31"/>
      <c r="AA59" s="31"/>
      <c r="AC59" s="31"/>
      <c r="AE59" s="31"/>
      <c r="AG59" s="31"/>
      <c r="AI59" s="31"/>
      <c r="AK59" s="31"/>
      <c r="AM59" s="31"/>
      <c r="AO59" s="31"/>
      <c r="AQ59" s="31"/>
      <c r="AS59" s="31"/>
      <c r="AU59" s="31"/>
      <c r="AW59" s="31"/>
      <c r="AY59" s="31"/>
      <c r="BA59" s="31"/>
      <c r="BC59" s="31"/>
    </row>
    <row ht="15.75" customHeight="1" r="60">
      <c r="E60" s="31"/>
      <c r="G60" s="31"/>
      <c r="I60" s="31"/>
      <c r="K60" s="31"/>
      <c r="M60" s="31"/>
      <c r="O60" s="31"/>
      <c r="Q60" s="31"/>
      <c r="S60" s="31"/>
      <c r="U60" s="31"/>
      <c r="W60" s="31"/>
      <c r="Y60" s="31"/>
      <c r="AA60" s="31"/>
      <c r="AC60" s="31"/>
      <c r="AE60" s="31"/>
      <c r="AG60" s="31"/>
      <c r="AI60" s="31"/>
      <c r="AK60" s="31"/>
      <c r="AM60" s="31"/>
      <c r="AO60" s="31"/>
      <c r="AQ60" s="31"/>
      <c r="AS60" s="31"/>
      <c r="AU60" s="31"/>
      <c r="AW60" s="31"/>
      <c r="AY60" s="31"/>
      <c r="BA60" s="31"/>
      <c r="BC60" s="31"/>
    </row>
    <row ht="15.75" customHeight="1" r="61">
      <c r="E61" s="31"/>
      <c r="G61" s="31"/>
      <c r="I61" s="31"/>
      <c r="K61" s="31"/>
      <c r="M61" s="31"/>
      <c r="O61" s="31"/>
      <c r="Q61" s="31"/>
      <c r="S61" s="31"/>
      <c r="U61" s="31"/>
      <c r="W61" s="31"/>
      <c r="Y61" s="31"/>
      <c r="AA61" s="31"/>
      <c r="AC61" s="31"/>
      <c r="AE61" s="31"/>
      <c r="AG61" s="31"/>
      <c r="AI61" s="31"/>
      <c r="AK61" s="31"/>
      <c r="AM61" s="31"/>
      <c r="AO61" s="31"/>
      <c r="AQ61" s="31"/>
      <c r="AS61" s="31"/>
      <c r="AU61" s="31"/>
      <c r="AW61" s="31"/>
      <c r="AY61" s="31"/>
      <c r="BA61" s="31"/>
      <c r="BC61" s="31"/>
    </row>
    <row ht="15.75" customHeight="1" r="62">
      <c r="E62" s="31"/>
      <c r="G62" s="31"/>
      <c r="I62" s="31"/>
      <c r="K62" s="31"/>
      <c r="M62" s="31"/>
      <c r="O62" s="31"/>
      <c r="Q62" s="31"/>
      <c r="S62" s="31"/>
      <c r="U62" s="31"/>
      <c r="W62" s="31"/>
      <c r="Y62" s="31"/>
      <c r="AA62" s="31"/>
      <c r="AC62" s="31"/>
      <c r="AE62" s="31"/>
      <c r="AG62" s="31"/>
      <c r="AI62" s="31"/>
      <c r="AK62" s="31"/>
      <c r="AM62" s="31"/>
      <c r="AO62" s="31"/>
      <c r="AQ62" s="31"/>
      <c r="AS62" s="31"/>
      <c r="AU62" s="31"/>
      <c r="AW62" s="31"/>
      <c r="AY62" s="31"/>
      <c r="BA62" s="31"/>
      <c r="BC62" s="31"/>
    </row>
    <row ht="15.75" customHeight="1" r="63">
      <c r="E63" s="31"/>
      <c r="G63" s="31"/>
      <c r="I63" s="31"/>
      <c r="K63" s="31"/>
      <c r="M63" s="31"/>
      <c r="O63" s="31"/>
      <c r="Q63" s="31"/>
      <c r="S63" s="31"/>
      <c r="U63" s="31"/>
      <c r="W63" s="31"/>
      <c r="Y63" s="31"/>
      <c r="AA63" s="31"/>
      <c r="AC63" s="31"/>
      <c r="AE63" s="31"/>
      <c r="AG63" s="31"/>
      <c r="AI63" s="31"/>
      <c r="AK63" s="31"/>
      <c r="AM63" s="31"/>
      <c r="AO63" s="31"/>
      <c r="AQ63" s="31"/>
      <c r="AS63" s="31"/>
      <c r="AU63" s="31"/>
      <c r="AW63" s="31"/>
      <c r="AY63" s="31"/>
      <c r="BA63" s="31"/>
      <c r="BC63" s="31"/>
    </row>
    <row ht="15.75" customHeight="1" r="64">
      <c r="E64" s="31"/>
      <c r="G64" s="31"/>
      <c r="I64" s="31"/>
      <c r="K64" s="31"/>
      <c r="M64" s="31"/>
      <c r="O64" s="31"/>
      <c r="Q64" s="31"/>
      <c r="S64" s="31"/>
      <c r="U64" s="31"/>
      <c r="W64" s="31"/>
      <c r="Y64" s="31"/>
      <c r="AA64" s="31"/>
      <c r="AC64" s="31"/>
      <c r="AE64" s="31"/>
      <c r="AG64" s="31"/>
      <c r="AI64" s="31"/>
      <c r="AK64" s="31"/>
      <c r="AM64" s="31"/>
      <c r="AO64" s="31"/>
      <c r="AQ64" s="31"/>
      <c r="AS64" s="31"/>
      <c r="AU64" s="31"/>
      <c r="AW64" s="31"/>
      <c r="AY64" s="31"/>
      <c r="BA64" s="31"/>
      <c r="BC64" s="31"/>
    </row>
    <row ht="15.75" customHeight="1" r="65">
      <c r="E65" s="31"/>
      <c r="G65" s="31"/>
      <c r="I65" s="31"/>
      <c r="K65" s="31"/>
      <c r="M65" s="31"/>
      <c r="O65" s="31"/>
      <c r="Q65" s="31"/>
      <c r="S65" s="31"/>
      <c r="U65" s="31"/>
      <c r="W65" s="31"/>
      <c r="Y65" s="31"/>
      <c r="AA65" s="31"/>
      <c r="AC65" s="31"/>
      <c r="AE65" s="31"/>
      <c r="AG65" s="31"/>
      <c r="AI65" s="31"/>
      <c r="AK65" s="31"/>
      <c r="AM65" s="31"/>
      <c r="AO65" s="31"/>
      <c r="AQ65" s="31"/>
      <c r="AS65" s="31"/>
      <c r="AU65" s="31"/>
      <c r="AW65" s="31"/>
      <c r="AY65" s="31"/>
      <c r="BA65" s="31"/>
      <c r="BC65" s="31"/>
    </row>
    <row ht="15.75" customHeight="1" r="66">
      <c r="E66" s="31"/>
      <c r="G66" s="31"/>
      <c r="I66" s="31"/>
      <c r="K66" s="31"/>
      <c r="M66" s="31"/>
      <c r="O66" s="31"/>
      <c r="Q66" s="31"/>
      <c r="S66" s="31"/>
      <c r="U66" s="31"/>
      <c r="W66" s="31"/>
      <c r="Y66" s="31"/>
      <c r="AA66" s="31"/>
      <c r="AC66" s="31"/>
      <c r="AE66" s="31"/>
      <c r="AG66" s="31"/>
      <c r="AI66" s="31"/>
      <c r="AK66" s="31"/>
      <c r="AM66" s="31"/>
      <c r="AO66" s="31"/>
      <c r="AQ66" s="31"/>
      <c r="AS66" s="31"/>
      <c r="AU66" s="31"/>
      <c r="AW66" s="31"/>
      <c r="AY66" s="31"/>
      <c r="BA66" s="31"/>
      <c r="BC66" s="31"/>
    </row>
    <row ht="15.75" customHeight="1" r="67">
      <c r="E67" s="31"/>
      <c r="G67" s="31"/>
      <c r="I67" s="31"/>
      <c r="K67" s="31"/>
      <c r="M67" s="31"/>
      <c r="O67" s="31"/>
      <c r="Q67" s="31"/>
      <c r="S67" s="31"/>
      <c r="U67" s="31"/>
      <c r="W67" s="31"/>
      <c r="Y67" s="31"/>
      <c r="AA67" s="31"/>
      <c r="AC67" s="31"/>
      <c r="AE67" s="31"/>
      <c r="AG67" s="31"/>
      <c r="AI67" s="31"/>
      <c r="AK67" s="31"/>
      <c r="AM67" s="31"/>
      <c r="AO67" s="31"/>
      <c r="AQ67" s="31"/>
      <c r="AS67" s="31"/>
      <c r="AU67" s="31"/>
      <c r="AW67" s="31"/>
      <c r="AY67" s="31"/>
      <c r="BA67" s="31"/>
      <c r="BC67" s="31"/>
    </row>
    <row ht="15.75" customHeight="1" r="68">
      <c r="E68" s="31"/>
      <c r="G68" s="31"/>
      <c r="I68" s="31"/>
      <c r="K68" s="31"/>
      <c r="M68" s="31"/>
      <c r="O68" s="31"/>
      <c r="Q68" s="31"/>
      <c r="S68" s="31"/>
      <c r="U68" s="31"/>
      <c r="W68" s="31"/>
      <c r="Y68" s="31"/>
      <c r="AA68" s="31"/>
      <c r="AC68" s="31"/>
      <c r="AE68" s="31"/>
      <c r="AG68" s="31"/>
      <c r="AI68" s="31"/>
      <c r="AK68" s="31"/>
      <c r="AM68" s="31"/>
      <c r="AO68" s="31"/>
      <c r="AQ68" s="31"/>
      <c r="AS68" s="31"/>
      <c r="AU68" s="31"/>
      <c r="AW68" s="31"/>
      <c r="AY68" s="31"/>
      <c r="BA68" s="31"/>
      <c r="BC68" s="31"/>
    </row>
    <row ht="15.75" customHeight="1" r="69">
      <c r="E69" s="31"/>
      <c r="G69" s="31"/>
      <c r="I69" s="31"/>
      <c r="K69" s="31"/>
      <c r="M69" s="31"/>
      <c r="O69" s="31"/>
      <c r="Q69" s="31"/>
      <c r="S69" s="31"/>
      <c r="U69" s="31"/>
      <c r="W69" s="31"/>
      <c r="Y69" s="31"/>
      <c r="AA69" s="31"/>
      <c r="AC69" s="31"/>
      <c r="AE69" s="31"/>
      <c r="AG69" s="31"/>
      <c r="AI69" s="31"/>
      <c r="AK69" s="31"/>
      <c r="AM69" s="31"/>
      <c r="AO69" s="31"/>
      <c r="AQ69" s="31"/>
      <c r="AS69" s="31"/>
      <c r="AU69" s="31"/>
      <c r="AW69" s="31"/>
      <c r="AY69" s="31"/>
      <c r="BA69" s="31"/>
      <c r="BC69" s="31"/>
    </row>
    <row ht="15.75" customHeight="1" r="70">
      <c r="E70" s="31"/>
      <c r="G70" s="31"/>
      <c r="I70" s="31"/>
      <c r="K70" s="31"/>
      <c r="M70" s="31"/>
      <c r="O70" s="31"/>
      <c r="Q70" s="31"/>
      <c r="S70" s="31"/>
      <c r="U70" s="31"/>
      <c r="W70" s="31"/>
      <c r="Y70" s="31"/>
      <c r="AA70" s="31"/>
      <c r="AC70" s="31"/>
      <c r="AE70" s="31"/>
      <c r="AG70" s="31"/>
      <c r="AI70" s="31"/>
      <c r="AK70" s="31"/>
      <c r="AM70" s="31"/>
      <c r="AO70" s="31"/>
      <c r="AQ70" s="31"/>
      <c r="AS70" s="31"/>
      <c r="AU70" s="31"/>
      <c r="AW70" s="31"/>
      <c r="AY70" s="31"/>
      <c r="BA70" s="31"/>
      <c r="BC70" s="31"/>
    </row>
    <row ht="15.75" customHeight="1" r="71">
      <c r="E71" s="31"/>
      <c r="G71" s="31"/>
      <c r="I71" s="31"/>
      <c r="K71" s="31"/>
      <c r="M71" s="31"/>
      <c r="O71" s="31"/>
      <c r="Q71" s="31"/>
      <c r="S71" s="31"/>
      <c r="U71" s="31"/>
      <c r="W71" s="31"/>
      <c r="Y71" s="31"/>
      <c r="AA71" s="31"/>
      <c r="AC71" s="31"/>
      <c r="AE71" s="31"/>
      <c r="AG71" s="31"/>
      <c r="AI71" s="31"/>
      <c r="AK71" s="31"/>
      <c r="AM71" s="31"/>
      <c r="AO71" s="31"/>
      <c r="AQ71" s="31"/>
      <c r="AS71" s="31"/>
      <c r="AU71" s="31"/>
      <c r="AW71" s="31"/>
      <c r="AY71" s="31"/>
      <c r="BA71" s="31"/>
      <c r="BC71" s="31"/>
    </row>
    <row ht="15.75" customHeight="1" r="72">
      <c r="E72" s="31"/>
      <c r="G72" s="31"/>
      <c r="I72" s="31"/>
      <c r="K72" s="31"/>
      <c r="M72" s="31"/>
      <c r="O72" s="31"/>
      <c r="Q72" s="31"/>
      <c r="S72" s="31"/>
      <c r="U72" s="31"/>
      <c r="W72" s="31"/>
      <c r="Y72" s="31"/>
      <c r="AA72" s="31"/>
      <c r="AC72" s="31"/>
      <c r="AE72" s="31"/>
      <c r="AG72" s="31"/>
      <c r="AI72" s="31"/>
      <c r="AK72" s="31"/>
      <c r="AM72" s="31"/>
      <c r="AO72" s="31"/>
      <c r="AQ72" s="31"/>
      <c r="AS72" s="31"/>
      <c r="AU72" s="31"/>
      <c r="AW72" s="31"/>
      <c r="AY72" s="31"/>
      <c r="BA72" s="31"/>
      <c r="BC72" s="31"/>
    </row>
    <row ht="15.75" customHeight="1" r="73">
      <c r="E73" s="31"/>
      <c r="G73" s="31"/>
      <c r="I73" s="31"/>
      <c r="K73" s="31"/>
      <c r="M73" s="31"/>
      <c r="O73" s="31"/>
      <c r="Q73" s="31"/>
      <c r="S73" s="31"/>
      <c r="U73" s="31"/>
      <c r="W73" s="31"/>
      <c r="Y73" s="31"/>
      <c r="AA73" s="31"/>
      <c r="AC73" s="31"/>
      <c r="AE73" s="31"/>
      <c r="AG73" s="31"/>
      <c r="AI73" s="31"/>
      <c r="AK73" s="31"/>
      <c r="AM73" s="31"/>
      <c r="AO73" s="31"/>
      <c r="AQ73" s="31"/>
      <c r="AS73" s="31"/>
      <c r="AU73" s="31"/>
      <c r="AW73" s="31"/>
      <c r="AY73" s="31"/>
      <c r="BA73" s="31"/>
      <c r="BC73" s="31"/>
    </row>
    <row ht="15.75" customHeight="1" r="74">
      <c r="E74" s="31"/>
      <c r="G74" s="31"/>
      <c r="I74" s="31"/>
      <c r="K74" s="31"/>
      <c r="M74" s="31"/>
      <c r="O74" s="31"/>
      <c r="Q74" s="31"/>
      <c r="S74" s="31"/>
      <c r="U74" s="31"/>
      <c r="W74" s="31"/>
      <c r="Y74" s="31"/>
      <c r="AA74" s="31"/>
      <c r="AC74" s="31"/>
      <c r="AE74" s="31"/>
      <c r="AG74" s="31"/>
      <c r="AI74" s="31"/>
      <c r="AK74" s="31"/>
      <c r="AM74" s="31"/>
      <c r="AO74" s="31"/>
      <c r="AQ74" s="31"/>
      <c r="AS74" s="31"/>
      <c r="AU74" s="31"/>
      <c r="AW74" s="31"/>
      <c r="AY74" s="31"/>
      <c r="BA74" s="31"/>
      <c r="BC74" s="31"/>
    </row>
    <row ht="15.75" customHeight="1" r="75">
      <c r="E75" s="31"/>
      <c r="G75" s="31"/>
      <c r="I75" s="31"/>
      <c r="K75" s="31"/>
      <c r="M75" s="31"/>
      <c r="O75" s="31"/>
      <c r="Q75" s="31"/>
      <c r="S75" s="31"/>
      <c r="U75" s="31"/>
      <c r="W75" s="31"/>
      <c r="Y75" s="31"/>
      <c r="AA75" s="31"/>
      <c r="AC75" s="31"/>
      <c r="AE75" s="31"/>
      <c r="AG75" s="31"/>
      <c r="AI75" s="31"/>
      <c r="AK75" s="31"/>
      <c r="AM75" s="31"/>
      <c r="AO75" s="31"/>
      <c r="AQ75" s="31"/>
      <c r="AS75" s="31"/>
      <c r="AU75" s="31"/>
      <c r="AW75" s="31"/>
      <c r="AY75" s="31"/>
      <c r="BA75" s="31"/>
      <c r="BC75" s="31"/>
    </row>
    <row ht="15.75" customHeight="1" r="76">
      <c r="E76" s="31"/>
      <c r="G76" s="31"/>
      <c r="I76" s="31"/>
      <c r="K76" s="31"/>
      <c r="M76" s="31"/>
      <c r="O76" s="31"/>
      <c r="Q76" s="31"/>
      <c r="S76" s="31"/>
      <c r="U76" s="31"/>
      <c r="W76" s="31"/>
      <c r="Y76" s="31"/>
      <c r="AA76" s="31"/>
      <c r="AC76" s="31"/>
      <c r="AE76" s="31"/>
      <c r="AG76" s="31"/>
      <c r="AI76" s="31"/>
      <c r="AK76" s="31"/>
      <c r="AM76" s="31"/>
      <c r="AO76" s="31"/>
      <c r="AQ76" s="31"/>
      <c r="AS76" s="31"/>
      <c r="AU76" s="31"/>
      <c r="AW76" s="31"/>
      <c r="AY76" s="31"/>
      <c r="BA76" s="31"/>
      <c r="BC76" s="31"/>
    </row>
    <row ht="15.75" customHeight="1" r="77">
      <c r="E77" s="31"/>
      <c r="G77" s="31"/>
      <c r="I77" s="31"/>
      <c r="K77" s="31"/>
      <c r="M77" s="31"/>
      <c r="O77" s="31"/>
      <c r="Q77" s="31"/>
      <c r="S77" s="31"/>
      <c r="U77" s="31"/>
      <c r="W77" s="31"/>
      <c r="Y77" s="31"/>
      <c r="AA77" s="31"/>
      <c r="AC77" s="31"/>
      <c r="AE77" s="31"/>
      <c r="AG77" s="31"/>
      <c r="AI77" s="31"/>
      <c r="AK77" s="31"/>
      <c r="AM77" s="31"/>
      <c r="AO77" s="31"/>
      <c r="AQ77" s="31"/>
      <c r="AS77" s="31"/>
      <c r="AU77" s="31"/>
      <c r="AW77" s="31"/>
      <c r="AY77" s="31"/>
      <c r="BA77" s="31"/>
      <c r="BC77" s="31"/>
    </row>
    <row ht="15.75" customHeight="1" r="78">
      <c r="E78" s="31"/>
      <c r="G78" s="31"/>
      <c r="I78" s="31"/>
      <c r="K78" s="31"/>
      <c r="M78" s="31"/>
      <c r="O78" s="31"/>
      <c r="Q78" s="31"/>
      <c r="S78" s="31"/>
      <c r="U78" s="31"/>
      <c r="W78" s="31"/>
      <c r="Y78" s="31"/>
      <c r="AA78" s="31"/>
      <c r="AC78" s="31"/>
      <c r="AE78" s="31"/>
      <c r="AG78" s="31"/>
      <c r="AI78" s="31"/>
      <c r="AK78" s="31"/>
      <c r="AM78" s="31"/>
      <c r="AO78" s="31"/>
      <c r="AQ78" s="31"/>
      <c r="AS78" s="31"/>
      <c r="AU78" s="31"/>
      <c r="AW78" s="31"/>
      <c r="AY78" s="31"/>
      <c r="BA78" s="31"/>
      <c r="BC78" s="31"/>
    </row>
    <row ht="15.75" customHeight="1" r="79">
      <c r="E79" s="31"/>
      <c r="G79" s="31"/>
      <c r="I79" s="31"/>
      <c r="K79" s="31"/>
      <c r="M79" s="31"/>
      <c r="O79" s="31"/>
      <c r="Q79" s="31"/>
      <c r="S79" s="31"/>
      <c r="U79" s="31"/>
      <c r="W79" s="31"/>
      <c r="Y79" s="31"/>
      <c r="AA79" s="31"/>
      <c r="AC79" s="31"/>
      <c r="AE79" s="31"/>
      <c r="AG79" s="31"/>
      <c r="AI79" s="31"/>
      <c r="AK79" s="31"/>
      <c r="AM79" s="31"/>
      <c r="AO79" s="31"/>
      <c r="AQ79" s="31"/>
      <c r="AS79" s="31"/>
      <c r="AU79" s="31"/>
      <c r="AW79" s="31"/>
      <c r="AY79" s="31"/>
      <c r="BA79" s="31"/>
      <c r="BC79" s="31"/>
    </row>
    <row ht="15.75" customHeight="1" r="80">
      <c r="E80" s="31"/>
      <c r="G80" s="31"/>
      <c r="I80" s="31"/>
      <c r="K80" s="31"/>
      <c r="M80" s="31"/>
      <c r="O80" s="31"/>
      <c r="Q80" s="31"/>
      <c r="S80" s="31"/>
      <c r="U80" s="31"/>
      <c r="W80" s="31"/>
      <c r="Y80" s="31"/>
      <c r="AA80" s="31"/>
      <c r="AC80" s="31"/>
      <c r="AE80" s="31"/>
      <c r="AG80" s="31"/>
      <c r="AI80" s="31"/>
      <c r="AK80" s="31"/>
      <c r="AM80" s="31"/>
      <c r="AO80" s="31"/>
      <c r="AQ80" s="31"/>
      <c r="AS80" s="31"/>
      <c r="AU80" s="31"/>
      <c r="AW80" s="31"/>
      <c r="AY80" s="31"/>
      <c r="BA80" s="31"/>
      <c r="BC80" s="31"/>
    </row>
    <row ht="15.75" customHeight="1" r="81">
      <c r="E81" s="31"/>
      <c r="G81" s="31"/>
      <c r="I81" s="31"/>
      <c r="K81" s="31"/>
      <c r="M81" s="31"/>
      <c r="O81" s="31"/>
      <c r="Q81" s="31"/>
      <c r="S81" s="31"/>
      <c r="U81" s="31"/>
      <c r="W81" s="31"/>
      <c r="Y81" s="31"/>
      <c r="AA81" s="31"/>
      <c r="AC81" s="31"/>
      <c r="AE81" s="31"/>
      <c r="AG81" s="31"/>
      <c r="AI81" s="31"/>
      <c r="AK81" s="31"/>
      <c r="AM81" s="31"/>
      <c r="AO81" s="31"/>
      <c r="AQ81" s="31"/>
      <c r="AS81" s="31"/>
      <c r="AU81" s="31"/>
      <c r="AW81" s="31"/>
      <c r="AY81" s="31"/>
      <c r="BA81" s="31"/>
      <c r="BC81" s="31"/>
    </row>
    <row ht="15.75" customHeight="1" r="82">
      <c r="E82" s="31"/>
      <c r="G82" s="31"/>
      <c r="I82" s="31"/>
      <c r="K82" s="31"/>
      <c r="M82" s="31"/>
      <c r="O82" s="31"/>
      <c r="Q82" s="31"/>
      <c r="S82" s="31"/>
      <c r="U82" s="31"/>
      <c r="W82" s="31"/>
      <c r="Y82" s="31"/>
      <c r="AA82" s="31"/>
      <c r="AC82" s="31"/>
      <c r="AE82" s="31"/>
      <c r="AG82" s="31"/>
      <c r="AI82" s="31"/>
      <c r="AK82" s="31"/>
      <c r="AM82" s="31"/>
      <c r="AO82" s="31"/>
      <c r="AQ82" s="31"/>
      <c r="AS82" s="31"/>
      <c r="AU82" s="31"/>
      <c r="AW82" s="31"/>
      <c r="AY82" s="31"/>
      <c r="BA82" s="31"/>
      <c r="BC82" s="31"/>
    </row>
    <row ht="15.75" customHeight="1" r="83">
      <c r="E83" s="31"/>
      <c r="G83" s="31"/>
      <c r="I83" s="31"/>
      <c r="K83" s="31"/>
      <c r="M83" s="31"/>
      <c r="O83" s="31"/>
      <c r="Q83" s="31"/>
      <c r="S83" s="31"/>
      <c r="U83" s="31"/>
      <c r="W83" s="31"/>
      <c r="Y83" s="31"/>
      <c r="AA83" s="31"/>
      <c r="AC83" s="31"/>
      <c r="AE83" s="31"/>
      <c r="AG83" s="31"/>
      <c r="AI83" s="31"/>
      <c r="AK83" s="31"/>
      <c r="AM83" s="31"/>
      <c r="AO83" s="31"/>
      <c r="AQ83" s="31"/>
      <c r="AS83" s="31"/>
      <c r="AU83" s="31"/>
      <c r="AW83" s="31"/>
      <c r="AY83" s="31"/>
      <c r="BA83" s="31"/>
      <c r="BC83" s="31"/>
    </row>
    <row ht="15.75" customHeight="1" r="84">
      <c r="E84" s="31"/>
      <c r="G84" s="31"/>
      <c r="I84" s="31"/>
      <c r="K84" s="31"/>
      <c r="M84" s="31"/>
      <c r="O84" s="31"/>
      <c r="Q84" s="31"/>
      <c r="S84" s="31"/>
      <c r="U84" s="31"/>
      <c r="W84" s="31"/>
      <c r="Y84" s="31"/>
      <c r="AA84" s="31"/>
      <c r="AC84" s="31"/>
      <c r="AE84" s="31"/>
      <c r="AG84" s="31"/>
      <c r="AI84" s="31"/>
      <c r="AK84" s="31"/>
      <c r="AM84" s="31"/>
      <c r="AO84" s="31"/>
      <c r="AQ84" s="31"/>
      <c r="AS84" s="31"/>
      <c r="AU84" s="31"/>
      <c r="AW84" s="31"/>
      <c r="AY84" s="31"/>
      <c r="BA84" s="31"/>
      <c r="BC84" s="31"/>
    </row>
    <row ht="15.75" customHeight="1" r="85">
      <c r="E85" s="31"/>
      <c r="G85" s="31"/>
      <c r="I85" s="31"/>
      <c r="K85" s="31"/>
      <c r="M85" s="31"/>
      <c r="O85" s="31"/>
      <c r="Q85" s="31"/>
      <c r="S85" s="31"/>
      <c r="U85" s="31"/>
      <c r="W85" s="31"/>
      <c r="Y85" s="31"/>
      <c r="AA85" s="31"/>
      <c r="AC85" s="31"/>
      <c r="AE85" s="31"/>
      <c r="AG85" s="31"/>
      <c r="AI85" s="31"/>
      <c r="AK85" s="31"/>
      <c r="AM85" s="31"/>
      <c r="AO85" s="31"/>
      <c r="AQ85" s="31"/>
      <c r="AS85" s="31"/>
      <c r="AU85" s="31"/>
      <c r="AW85" s="31"/>
      <c r="AY85" s="31"/>
      <c r="BA85" s="31"/>
      <c r="BC85" s="31"/>
    </row>
    <row ht="15.75" customHeight="1" r="86">
      <c r="E86" s="31"/>
      <c r="G86" s="31"/>
      <c r="I86" s="31"/>
      <c r="K86" s="31"/>
      <c r="M86" s="31"/>
      <c r="O86" s="31"/>
      <c r="Q86" s="31"/>
      <c r="S86" s="31"/>
      <c r="U86" s="31"/>
      <c r="W86" s="31"/>
      <c r="Y86" s="31"/>
      <c r="AA86" s="31"/>
      <c r="AC86" s="31"/>
      <c r="AE86" s="31"/>
      <c r="AG86" s="31"/>
      <c r="AI86" s="31"/>
      <c r="AK86" s="31"/>
      <c r="AM86" s="31"/>
      <c r="AO86" s="31"/>
      <c r="AQ86" s="31"/>
      <c r="AS86" s="31"/>
      <c r="AU86" s="31"/>
      <c r="AW86" s="31"/>
      <c r="AY86" s="31"/>
      <c r="BA86" s="31"/>
      <c r="BC86" s="31"/>
    </row>
    <row ht="15.75" customHeight="1" r="87">
      <c r="E87" s="31"/>
      <c r="G87" s="31"/>
      <c r="I87" s="31"/>
      <c r="K87" s="31"/>
      <c r="M87" s="31"/>
      <c r="O87" s="31"/>
      <c r="Q87" s="31"/>
      <c r="S87" s="31"/>
      <c r="U87" s="31"/>
      <c r="W87" s="31"/>
      <c r="Y87" s="31"/>
      <c r="AA87" s="31"/>
      <c r="AC87" s="31"/>
      <c r="AE87" s="31"/>
      <c r="AG87" s="31"/>
      <c r="AI87" s="31"/>
      <c r="AK87" s="31"/>
      <c r="AM87" s="31"/>
      <c r="AO87" s="31"/>
      <c r="AQ87" s="31"/>
      <c r="AS87" s="31"/>
      <c r="AU87" s="31"/>
      <c r="AW87" s="31"/>
      <c r="AY87" s="31"/>
      <c r="BA87" s="31"/>
      <c r="BC87" s="31"/>
    </row>
    <row ht="15.75" customHeight="1" r="88">
      <c r="E88" s="31"/>
      <c r="G88" s="31"/>
      <c r="I88" s="31"/>
      <c r="K88" s="31"/>
      <c r="M88" s="31"/>
      <c r="O88" s="31"/>
      <c r="Q88" s="31"/>
      <c r="S88" s="31"/>
      <c r="U88" s="31"/>
      <c r="W88" s="31"/>
      <c r="Y88" s="31"/>
      <c r="AA88" s="31"/>
      <c r="AC88" s="31"/>
      <c r="AE88" s="31"/>
      <c r="AG88" s="31"/>
      <c r="AI88" s="31"/>
      <c r="AK88" s="31"/>
      <c r="AM88" s="31"/>
      <c r="AO88" s="31"/>
      <c r="AQ88" s="31"/>
      <c r="AS88" s="31"/>
      <c r="AU88" s="31"/>
      <c r="AW88" s="31"/>
      <c r="AY88" s="31"/>
      <c r="BA88" s="31"/>
      <c r="BC88" s="31"/>
    </row>
    <row ht="15.75" customHeight="1" r="89">
      <c r="E89" s="31"/>
      <c r="G89" s="31"/>
      <c r="I89" s="31"/>
      <c r="K89" s="31"/>
      <c r="M89" s="31"/>
      <c r="O89" s="31"/>
      <c r="Q89" s="31"/>
      <c r="S89" s="31"/>
      <c r="U89" s="31"/>
      <c r="W89" s="31"/>
      <c r="Y89" s="31"/>
      <c r="AA89" s="31"/>
      <c r="AC89" s="31"/>
      <c r="AE89" s="31"/>
      <c r="AG89" s="31"/>
      <c r="AI89" s="31"/>
      <c r="AK89" s="31"/>
      <c r="AM89" s="31"/>
      <c r="AO89" s="31"/>
      <c r="AQ89" s="31"/>
      <c r="AS89" s="31"/>
      <c r="AU89" s="31"/>
      <c r="AW89" s="31"/>
      <c r="AY89" s="31"/>
      <c r="BA89" s="31"/>
      <c r="BC89" s="31"/>
    </row>
    <row ht="15.75" customHeight="1" r="90">
      <c r="E90" s="31"/>
      <c r="G90" s="31"/>
      <c r="I90" s="31"/>
      <c r="K90" s="31"/>
      <c r="M90" s="31"/>
      <c r="O90" s="31"/>
      <c r="Q90" s="31"/>
      <c r="S90" s="31"/>
      <c r="U90" s="31"/>
      <c r="W90" s="31"/>
      <c r="Y90" s="31"/>
      <c r="AA90" s="31"/>
      <c r="AC90" s="31"/>
      <c r="AE90" s="31"/>
      <c r="AG90" s="31"/>
      <c r="AI90" s="31"/>
      <c r="AK90" s="31"/>
      <c r="AM90" s="31"/>
      <c r="AO90" s="31"/>
      <c r="AQ90" s="31"/>
      <c r="AS90" s="31"/>
      <c r="AU90" s="31"/>
      <c r="AW90" s="31"/>
      <c r="AY90" s="31"/>
      <c r="BA90" s="31"/>
      <c r="BC90" s="31"/>
    </row>
    <row ht="15.75" customHeight="1" r="91">
      <c r="E91" s="31"/>
      <c r="G91" s="31"/>
      <c r="I91" s="31"/>
      <c r="K91" s="31"/>
      <c r="M91" s="31"/>
      <c r="O91" s="31"/>
      <c r="Q91" s="31"/>
      <c r="S91" s="31"/>
      <c r="U91" s="31"/>
      <c r="W91" s="31"/>
      <c r="Y91" s="31"/>
      <c r="AA91" s="31"/>
      <c r="AC91" s="31"/>
      <c r="AE91" s="31"/>
      <c r="AG91" s="31"/>
      <c r="AI91" s="31"/>
      <c r="AK91" s="31"/>
      <c r="AM91" s="31"/>
      <c r="AO91" s="31"/>
      <c r="AQ91" s="31"/>
      <c r="AS91" s="31"/>
      <c r="AU91" s="31"/>
      <c r="AW91" s="31"/>
      <c r="AY91" s="31"/>
      <c r="BA91" s="31"/>
      <c r="BC91" s="31"/>
    </row>
    <row ht="15.75" customHeight="1" r="92">
      <c r="E92" s="31"/>
      <c r="G92" s="31"/>
      <c r="I92" s="31"/>
      <c r="K92" s="31"/>
      <c r="M92" s="31"/>
      <c r="O92" s="31"/>
      <c r="Q92" s="31"/>
      <c r="S92" s="31"/>
      <c r="U92" s="31"/>
      <c r="W92" s="31"/>
      <c r="Y92" s="31"/>
      <c r="AA92" s="31"/>
      <c r="AC92" s="31"/>
      <c r="AE92" s="31"/>
      <c r="AG92" s="31"/>
      <c r="AI92" s="31"/>
      <c r="AK92" s="31"/>
      <c r="AM92" s="31"/>
      <c r="AO92" s="31"/>
      <c r="AQ92" s="31"/>
      <c r="AS92" s="31"/>
      <c r="AU92" s="31"/>
      <c r="AW92" s="31"/>
      <c r="AY92" s="31"/>
      <c r="BA92" s="31"/>
      <c r="BC92" s="31"/>
    </row>
    <row ht="15.75" customHeight="1" r="93">
      <c r="E93" s="31"/>
      <c r="G93" s="31"/>
      <c r="I93" s="31"/>
      <c r="K93" s="31"/>
      <c r="M93" s="31"/>
      <c r="O93" s="31"/>
      <c r="Q93" s="31"/>
      <c r="S93" s="31"/>
      <c r="U93" s="31"/>
      <c r="W93" s="31"/>
      <c r="Y93" s="31"/>
      <c r="AA93" s="31"/>
      <c r="AC93" s="31"/>
      <c r="AE93" s="31"/>
      <c r="AG93" s="31"/>
      <c r="AI93" s="31"/>
      <c r="AK93" s="31"/>
      <c r="AM93" s="31"/>
      <c r="AO93" s="31"/>
      <c r="AQ93" s="31"/>
      <c r="AS93" s="31"/>
      <c r="AU93" s="31"/>
      <c r="AW93" s="31"/>
      <c r="AY93" s="31"/>
      <c r="BA93" s="31"/>
      <c r="BC93" s="31"/>
    </row>
    <row ht="15.75" customHeight="1" r="94">
      <c r="E94" s="31"/>
      <c r="G94" s="31"/>
      <c r="I94" s="31"/>
      <c r="K94" s="31"/>
      <c r="M94" s="31"/>
      <c r="O94" s="31"/>
      <c r="Q94" s="31"/>
      <c r="S94" s="31"/>
      <c r="U94" s="31"/>
      <c r="W94" s="31"/>
      <c r="Y94" s="31"/>
      <c r="AA94" s="31"/>
      <c r="AC94" s="31"/>
      <c r="AE94" s="31"/>
      <c r="AG94" s="31"/>
      <c r="AI94" s="31"/>
      <c r="AK94" s="31"/>
      <c r="AM94" s="31"/>
      <c r="AO94" s="31"/>
      <c r="AQ94" s="31"/>
      <c r="AS94" s="31"/>
      <c r="AU94" s="31"/>
      <c r="AW94" s="31"/>
      <c r="AY94" s="31"/>
      <c r="BA94" s="31"/>
      <c r="BC94" s="31"/>
    </row>
    <row ht="15.75" customHeight="1" r="95">
      <c r="E95" s="31"/>
      <c r="G95" s="31"/>
      <c r="I95" s="31"/>
      <c r="K95" s="31"/>
      <c r="M95" s="31"/>
      <c r="O95" s="31"/>
      <c r="Q95" s="31"/>
      <c r="S95" s="31"/>
      <c r="U95" s="31"/>
      <c r="W95" s="31"/>
      <c r="Y95" s="31"/>
      <c r="AA95" s="31"/>
      <c r="AC95" s="31"/>
      <c r="AE95" s="31"/>
      <c r="AG95" s="31"/>
      <c r="AI95" s="31"/>
      <c r="AK95" s="31"/>
      <c r="AM95" s="31"/>
      <c r="AO95" s="31"/>
      <c r="AQ95" s="31"/>
      <c r="AS95" s="31"/>
      <c r="AU95" s="31"/>
      <c r="AW95" s="31"/>
      <c r="AY95" s="31"/>
      <c r="BA95" s="31"/>
      <c r="BC95" s="31"/>
    </row>
    <row ht="15.75" customHeight="1" r="96">
      <c r="E96" s="31"/>
      <c r="G96" s="31"/>
      <c r="I96" s="31"/>
      <c r="K96" s="31"/>
      <c r="M96" s="31"/>
      <c r="O96" s="31"/>
      <c r="Q96" s="31"/>
      <c r="S96" s="31"/>
      <c r="U96" s="31"/>
      <c r="W96" s="31"/>
      <c r="Y96" s="31"/>
      <c r="AA96" s="31"/>
      <c r="AC96" s="31"/>
      <c r="AE96" s="31"/>
      <c r="AG96" s="31"/>
      <c r="AI96" s="31"/>
      <c r="AK96" s="31"/>
      <c r="AM96" s="31"/>
      <c r="AO96" s="31"/>
      <c r="AQ96" s="31"/>
      <c r="AS96" s="31"/>
      <c r="AU96" s="31"/>
      <c r="AW96" s="31"/>
      <c r="AY96" s="31"/>
      <c r="BA96" s="31"/>
      <c r="BC96" s="31"/>
    </row>
    <row ht="15.75" customHeight="1" r="97">
      <c r="E97" s="31"/>
      <c r="G97" s="31"/>
      <c r="I97" s="31"/>
      <c r="K97" s="31"/>
      <c r="M97" s="31"/>
      <c r="O97" s="31"/>
      <c r="Q97" s="31"/>
      <c r="S97" s="31"/>
      <c r="U97" s="31"/>
      <c r="W97" s="31"/>
      <c r="Y97" s="31"/>
      <c r="AA97" s="31"/>
      <c r="AC97" s="31"/>
      <c r="AE97" s="31"/>
      <c r="AG97" s="31"/>
      <c r="AI97" s="31"/>
      <c r="AK97" s="31"/>
      <c r="AM97" s="31"/>
      <c r="AO97" s="31"/>
      <c r="AQ97" s="31"/>
      <c r="AS97" s="31"/>
      <c r="AU97" s="31"/>
      <c r="AW97" s="31"/>
      <c r="AY97" s="31"/>
      <c r="BA97" s="31"/>
      <c r="BC97" s="31"/>
    </row>
    <row ht="15.75" customHeight="1" r="98">
      <c r="E98" s="31"/>
      <c r="G98" s="31"/>
      <c r="I98" s="31"/>
      <c r="K98" s="31"/>
      <c r="M98" s="31"/>
      <c r="O98" s="31"/>
      <c r="Q98" s="31"/>
      <c r="S98" s="31"/>
      <c r="U98" s="31"/>
      <c r="W98" s="31"/>
      <c r="Y98" s="31"/>
      <c r="AA98" s="31"/>
      <c r="AC98" s="31"/>
      <c r="AE98" s="31"/>
      <c r="AG98" s="31"/>
      <c r="AI98" s="31"/>
      <c r="AK98" s="31"/>
      <c r="AM98" s="31"/>
      <c r="AO98" s="31"/>
      <c r="AQ98" s="31"/>
      <c r="AS98" s="31"/>
      <c r="AU98" s="31"/>
      <c r="AW98" s="31"/>
      <c r="AY98" s="31"/>
      <c r="BA98" s="31"/>
      <c r="BC98" s="31"/>
    </row>
    <row ht="15.75" customHeight="1" r="99">
      <c r="E99" s="31"/>
      <c r="G99" s="31"/>
      <c r="I99" s="31"/>
      <c r="K99" s="31"/>
      <c r="M99" s="31"/>
      <c r="O99" s="31"/>
      <c r="Q99" s="31"/>
      <c r="S99" s="31"/>
      <c r="U99" s="31"/>
      <c r="W99" s="31"/>
      <c r="Y99" s="31"/>
      <c r="AA99" s="31"/>
      <c r="AC99" s="31"/>
      <c r="AE99" s="31"/>
      <c r="AG99" s="31"/>
      <c r="AI99" s="31"/>
      <c r="AK99" s="31"/>
      <c r="AM99" s="31"/>
      <c r="AO99" s="31"/>
      <c r="AQ99" s="31"/>
      <c r="AS99" s="31"/>
      <c r="AU99" s="31"/>
      <c r="AW99" s="31"/>
      <c r="AY99" s="31"/>
      <c r="BA99" s="31"/>
      <c r="BC99" s="31"/>
    </row>
    <row ht="15.75" customHeight="1" r="100">
      <c r="E100" s="31"/>
      <c r="G100" s="31"/>
      <c r="I100" s="31"/>
      <c r="K100" s="31"/>
      <c r="M100" s="31"/>
      <c r="O100" s="31"/>
      <c r="Q100" s="31"/>
      <c r="S100" s="31"/>
      <c r="U100" s="31"/>
      <c r="W100" s="31"/>
      <c r="Y100" s="31"/>
      <c r="AA100" s="31"/>
      <c r="AC100" s="31"/>
      <c r="AE100" s="31"/>
      <c r="AG100" s="31"/>
      <c r="AI100" s="31"/>
      <c r="AK100" s="31"/>
      <c r="AM100" s="31"/>
      <c r="AO100" s="31"/>
      <c r="AQ100" s="31"/>
      <c r="AS100" s="31"/>
      <c r="AU100" s="31"/>
      <c r="AW100" s="31"/>
      <c r="AY100" s="31"/>
      <c r="BA100" s="31"/>
      <c r="BC100" s="31"/>
    </row>
  </sheetData>
  <mergeCells count="221">
    <mergeCell ref="O8:P8"/>
    <mergeCell ref="Q8:R8"/>
    <mergeCell ref="B7:D7"/>
    <mergeCell ref="E7:F7"/>
    <mergeCell ref="G7:H7"/>
    <mergeCell ref="I7:J7"/>
    <mergeCell ref="K7:L7"/>
    <mergeCell ref="M7:N7"/>
    <mergeCell ref="O7:P7"/>
    <mergeCell ref="B9:D9"/>
    <mergeCell ref="B8:D8"/>
    <mergeCell ref="E8:F8"/>
    <mergeCell ref="G8:H8"/>
    <mergeCell ref="I8:J8"/>
    <mergeCell ref="K8:L8"/>
    <mergeCell ref="M8:N8"/>
    <mergeCell ref="AY30:AZ39"/>
    <mergeCell ref="BA30:BB39"/>
    <mergeCell ref="BC30:BD39"/>
    <mergeCell ref="AM30:AN39"/>
    <mergeCell ref="AO30:AP39"/>
    <mergeCell ref="AQ30:AR39"/>
    <mergeCell ref="AS30:AT39"/>
    <mergeCell ref="AK30:AL39"/>
    <mergeCell ref="S30:T39"/>
    <mergeCell ref="U30:V39"/>
    <mergeCell ref="W30:X39"/>
    <mergeCell ref="Y30:Z39"/>
    <mergeCell ref="AA30:AB39"/>
    <mergeCell ref="AC30:AD39"/>
    <mergeCell ref="AE30:AF39"/>
    <mergeCell ref="AG30:AH39"/>
    <mergeCell ref="AI30:AJ39"/>
    <mergeCell ref="O30:P39"/>
    <mergeCell ref="Q30:R39"/>
    <mergeCell ref="M30:N39"/>
    <mergeCell ref="B13:B18"/>
    <mergeCell ref="B20:B22"/>
    <mergeCell ref="AU30:AV39"/>
    <mergeCell ref="AW30:AX39"/>
    <mergeCell ref="BC8:BD8"/>
    <mergeCell ref="AQ8:AR8"/>
    <mergeCell ref="AS8:AT8"/>
    <mergeCell ref="AU8:AV8"/>
    <mergeCell ref="AW8:AX8"/>
    <mergeCell ref="B30:D39"/>
    <mergeCell ref="E30:F39"/>
    <mergeCell ref="G30:H39"/>
    <mergeCell ref="I30:J39"/>
    <mergeCell ref="K30:L39"/>
    <mergeCell ref="B10:B12"/>
    <mergeCell ref="B23:B28"/>
    <mergeCell ref="S6:T6"/>
    <mergeCell ref="U6:V6"/>
    <mergeCell ref="W6:X6"/>
    <mergeCell ref="Y6:Z6"/>
    <mergeCell ref="B6:D6"/>
    <mergeCell ref="E6:F6"/>
    <mergeCell ref="G6:H6"/>
    <mergeCell ref="I6:J6"/>
    <mergeCell ref="K6:L6"/>
    <mergeCell ref="AA6:AB6"/>
    <mergeCell ref="AC6:AD6"/>
    <mergeCell ref="AE6:AF6"/>
    <mergeCell ref="AG6:AH6"/>
    <mergeCell ref="AI6:AJ6"/>
    <mergeCell ref="O6:P6"/>
    <mergeCell ref="Q6:R6"/>
    <mergeCell ref="M6:N6"/>
    <mergeCell ref="AS5:AT5"/>
    <mergeCell ref="AG5:AH5"/>
    <mergeCell ref="AI5:AJ5"/>
    <mergeCell ref="AK5:AL5"/>
    <mergeCell ref="AM5:AN5"/>
    <mergeCell ref="AO5:AP5"/>
    <mergeCell ref="AQ5:AR5"/>
    <mergeCell ref="AE5:AF5"/>
    <mergeCell ref="K5:L5"/>
    <mergeCell ref="M5:N5"/>
    <mergeCell ref="K4:L4"/>
    <mergeCell ref="M4:N4"/>
    <mergeCell ref="O5:P5"/>
    <mergeCell ref="Q5:R5"/>
    <mergeCell ref="O4:P4"/>
    <mergeCell ref="Q4:R4"/>
    <mergeCell ref="U5:V5"/>
    <mergeCell ref="W5:X5"/>
    <mergeCell ref="Y5:Z5"/>
    <mergeCell ref="AA5:AB5"/>
    <mergeCell ref="AC5:AD5"/>
    <mergeCell ref="B5:D5"/>
    <mergeCell ref="E5:F5"/>
    <mergeCell ref="S5:T5"/>
    <mergeCell ref="E3:F3"/>
    <mergeCell ref="G3:H3"/>
    <mergeCell ref="K3:L3"/>
    <mergeCell ref="M3:N3"/>
    <mergeCell ref="O3:P3"/>
    <mergeCell ref="G5:H5"/>
    <mergeCell ref="I5:J5"/>
    <mergeCell ref="B4:D4"/>
    <mergeCell ref="E4:F4"/>
    <mergeCell ref="G4:H4"/>
    <mergeCell ref="I4:J4"/>
    <mergeCell ref="B3:D3"/>
    <mergeCell ref="I3:J3"/>
    <mergeCell ref="AU6:AV6"/>
    <mergeCell ref="AW6:AX6"/>
    <mergeCell ref="AW5:AX5"/>
    <mergeCell ref="AY5:AZ5"/>
    <mergeCell ref="BA5:BB5"/>
    <mergeCell ref="BC5:BD5"/>
    <mergeCell ref="BC4:BD4"/>
    <mergeCell ref="BA4:BB4"/>
    <mergeCell ref="AW4:AX4"/>
    <mergeCell ref="AY4:AZ4"/>
    <mergeCell ref="BA3:BB3"/>
    <mergeCell ref="BC3:BD3"/>
    <mergeCell ref="AO3:AP3"/>
    <mergeCell ref="AQ3:AR3"/>
    <mergeCell ref="AS3:AT3"/>
    <mergeCell ref="AY3:AZ3"/>
    <mergeCell ref="AQ2:AR2"/>
    <mergeCell ref="AS2:AT2"/>
    <mergeCell ref="AU2:AV2"/>
    <mergeCell ref="AW2:AX2"/>
    <mergeCell ref="AU3:AV3"/>
    <mergeCell ref="AW3:AX3"/>
    <mergeCell ref="AY2:AZ2"/>
    <mergeCell ref="BA2:BB2"/>
    <mergeCell ref="BC2:BD2"/>
    <mergeCell ref="AM2:AN2"/>
    <mergeCell ref="AO2:AP2"/>
    <mergeCell ref="AU5:AV5"/>
    <mergeCell ref="AQ4:AR4"/>
    <mergeCell ref="AS4:AT4"/>
    <mergeCell ref="AU4:AV4"/>
    <mergeCell ref="AE4:AF4"/>
    <mergeCell ref="AG4:AH4"/>
    <mergeCell ref="AI4:AJ4"/>
    <mergeCell ref="AO4:AP4"/>
    <mergeCell ref="AK4:AL4"/>
    <mergeCell ref="AM4:AN4"/>
    <mergeCell ref="S4:T4"/>
    <mergeCell ref="U4:V4"/>
    <mergeCell ref="W4:X4"/>
    <mergeCell ref="Y4:Z4"/>
    <mergeCell ref="AA4:AB4"/>
    <mergeCell ref="AC2:AD2"/>
    <mergeCell ref="AE2:AF2"/>
    <mergeCell ref="AG2:AH2"/>
    <mergeCell ref="AI2:AJ2"/>
    <mergeCell ref="AK2:AL2"/>
    <mergeCell ref="O2:P2"/>
    <mergeCell ref="Q2:R2"/>
    <mergeCell ref="B2:D2"/>
    <mergeCell ref="E2:F2"/>
    <mergeCell ref="G2:H2"/>
    <mergeCell ref="I2:J2"/>
    <mergeCell ref="K2:L2"/>
    <mergeCell ref="M2:N2"/>
    <mergeCell ref="S2:T2"/>
    <mergeCell ref="U2:V2"/>
    <mergeCell ref="W2:X2"/>
    <mergeCell ref="Y2:Z2"/>
    <mergeCell ref="Q3:R3"/>
    <mergeCell ref="S3:T3"/>
    <mergeCell ref="U3:V3"/>
    <mergeCell ref="W3:X3"/>
    <mergeCell ref="Y3:Z3"/>
    <mergeCell ref="AA3:AB3"/>
    <mergeCell ref="AA2:AB2"/>
    <mergeCell ref="AE8:AF8"/>
    <mergeCell ref="S8:T8"/>
    <mergeCell ref="U8:V8"/>
    <mergeCell ref="W8:X8"/>
    <mergeCell ref="Y8:Z8"/>
    <mergeCell ref="AA8:AB8"/>
    <mergeCell ref="AC8:AD8"/>
    <mergeCell ref="AY8:AZ8"/>
    <mergeCell ref="BA8:BB8"/>
    <mergeCell ref="AG8:AH8"/>
    <mergeCell ref="AI8:AJ8"/>
    <mergeCell ref="AK8:AL8"/>
    <mergeCell ref="AM8:AN8"/>
    <mergeCell ref="AO8:AP8"/>
    <mergeCell ref="Q7:R7"/>
    <mergeCell ref="S7:T7"/>
    <mergeCell ref="U7:V7"/>
    <mergeCell ref="W7:X7"/>
    <mergeCell ref="Y7:Z7"/>
    <mergeCell ref="AO7:AP7"/>
    <mergeCell ref="AC7:AD7"/>
    <mergeCell ref="AE7:AF7"/>
    <mergeCell ref="AG7:AH7"/>
    <mergeCell ref="AI7:AJ7"/>
    <mergeCell ref="AK7:AL7"/>
    <mergeCell ref="AM7:AN7"/>
    <mergeCell ref="AA7:AB7"/>
    <mergeCell ref="BA7:BB7"/>
    <mergeCell ref="BC7:BD7"/>
    <mergeCell ref="AQ7:AR7"/>
    <mergeCell ref="AS7:AT7"/>
    <mergeCell ref="AU7:AV7"/>
    <mergeCell ref="AW7:AX7"/>
    <mergeCell ref="AY7:AZ7"/>
    <mergeCell ref="AY6:AZ6"/>
    <mergeCell ref="BA6:BB6"/>
    <mergeCell ref="BC6:BD6"/>
    <mergeCell ref="AM6:AN6"/>
    <mergeCell ref="AO6:AP6"/>
    <mergeCell ref="AQ6:AR6"/>
    <mergeCell ref="AS6:AT6"/>
    <mergeCell ref="AK6:AL6"/>
    <mergeCell ref="AC4:AD4"/>
    <mergeCell ref="AC3:AD3"/>
    <mergeCell ref="AE3:AF3"/>
    <mergeCell ref="AG3:AH3"/>
    <mergeCell ref="AI3:AJ3"/>
    <mergeCell ref="AK3:AL3"/>
    <mergeCell ref="AM3:AN3"/>
  </mergeCells>
  <conditionalFormatting sqref="E10:BD28">
    <cfRule type="beginsWith" dxfId="0" priority="1" operator="beginsWith" text="Not-used">
      <formula>LEFT((E10),LEN("Not-used"))=("Not-used")</formula>
    </cfRule>
  </conditionalFormatting>
  <conditionalFormatting sqref="E10:BD28">
    <cfRule type="beginsWith" dxfId="1" priority="2" operator="beginsWith" text="Indirect">
      <formula>LEFT((E10),LEN("Indirect"))=("Indirect")</formula>
    </cfRule>
  </conditionalFormatting>
  <conditionalFormatting sqref="E10:BD28">
    <cfRule type="beginsWith" dxfId="2" priority="3" operator="beginsWith" text="Direct">
      <formula>LEFT((E10),LEN("Direct"))=("Direct")</formula>
    </cfRule>
  </conditionalFormatting>
  <dataValidations>
    <dataValidation type="list" allowBlank="1" showErrorMessage="1" sqref="E10:E28 G10:G28 I10:I28 K10:K28 M10:M28 O10:O28 Q10:Q28 S10:S28 U10:U28 W10:W28 Y10:Y28 AA10:AA28 AC10:AC28 AE10:AE28 AG10:AG28 AI10:AI28 AK10:AK28 AM10:AM28 AO10:AO28 AQ10:AQ28 AS10:AS28 AU10:AU28 AW10:AW28 AY10:AY28 BA10:BA28 BC10:BC28">
      <formula1>"Direct,Indirect,Not-used"</formula1>
    </dataValidation>
  </dataValidations>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Manager/>
  <Company>Potton Town Council</Company>
  <ScaleCrop>false</ScaleCrop>
  <HeadingPairs>
    <vt:vector baseType="variant" size="4">
      <vt:variant>
        <vt:lpstr>Worksheets</vt:lpstr>
      </vt:variant>
      <vt:variant>
        <vt:i4>6</vt:i4>
      </vt:variant>
      <vt:variant>
        <vt:lpstr>Named Ranges</vt:lpstr>
      </vt:variant>
      <vt:variant>
        <vt:i4>3</vt:i4>
      </vt:variant>
    </vt:vector>
  </HeadingPairs>
  <TitlesOfParts>
    <vt:vector baseType="lpstr" size="9">
      <vt:lpstr>Document Information</vt:lpstr>
      <vt:lpstr>Vision,Policy,Objectives</vt:lpstr>
      <vt:lpstr>Vision to Policy relationship</vt:lpstr>
      <vt:lpstr>Policy use tracker 2019</vt:lpstr>
      <vt:lpstr>Policy use tracker 2020</vt:lpstr>
      <vt:lpstr>Policy use tracker template</vt:lpstr>
      <vt:lpstr>'Vision,Policy,Objectives'!Print_Area</vt:lpstr>
      <vt:lpstr>'Vision to Policy relationship'!Print_Titles</vt:lpstr>
      <vt:lpstr>'Vision,Policy,Objectives'!Print_Titles</vt:lpstr>
    </vt:vector>
  </TitlesOfParts>
  <LinksUpToDate>false</LinksUpToDate>
  <SharedDoc>false</SharedDoc>
  <HyperlinkBase/>
  <HyperlinksChanged>false</HyperlinksChanged>
  <Application>Microsoft Macintosh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Draft for consultation</cp:category>
  <dcterms:created xsi:type="dcterms:W3CDTF">2017-08-01T10:39:31Z</dcterms:created>
  <dc:creator>JPW</dc:creator>
  <dc:description>10/08/2017</dc:description>
  <cp:keywords>0.6</cp:keywords>
  <cp:lastModifiedBy>J TwoF</cp:lastModifiedBy>
  <cp:lastPrinted>2018-01-09T17:55:04Z</cp:lastPrinted>
  <dcterms:modified xsi:type="dcterms:W3CDTF">2019-08-13T08:25:11Z</dcterms:modified>
  <dc:subject>Potton NDP - Annex G Vision, Policies and Objectives</dc:subject>
  <dc:title>Potton Neighbourhood Development Plan</dc:title>
</cp:coreProperties>
</file>